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14" activeTab="3"/>
  </bookViews>
  <sheets>
    <sheet name="Списки Женщины" sheetId="1" r:id="rId1"/>
    <sheet name="Списки Мужчины" sheetId="2" r:id="rId2"/>
    <sheet name=" Женщины" sheetId="3" r:id="rId3"/>
    <sheet name="Мужчины" sheetId="4" r:id="rId4"/>
  </sheets>
  <definedNames>
    <definedName name="_xlnm.Print_Area" localSheetId="3">'Мужчины'!$A$1:$L$92</definedName>
  </definedNames>
  <calcPr fullCalcOnLoad="1"/>
</workbook>
</file>

<file path=xl/sharedStrings.xml><?xml version="1.0" encoding="utf-8"?>
<sst xmlns="http://schemas.openxmlformats.org/spreadsheetml/2006/main" count="395" uniqueCount="140">
  <si>
    <t>№</t>
  </si>
  <si>
    <t>Гл. судья:</t>
  </si>
  <si>
    <t>Гл. секретарь:</t>
  </si>
  <si>
    <t>Марченко Е. Ю.</t>
  </si>
  <si>
    <t>Год рождения</t>
  </si>
  <si>
    <t>Разряд</t>
  </si>
  <si>
    <t>Рейтинг</t>
  </si>
  <si>
    <t>Дарьина Екатерина</t>
  </si>
  <si>
    <t>Клецкина Мария</t>
  </si>
  <si>
    <t>Жиркеева Лада</t>
  </si>
  <si>
    <t>Романчук Виктория</t>
  </si>
  <si>
    <t>Покладова Маргарита</t>
  </si>
  <si>
    <t>Лосенкова Ольга</t>
  </si>
  <si>
    <t>1м</t>
  </si>
  <si>
    <t>2м</t>
  </si>
  <si>
    <t>3м</t>
  </si>
  <si>
    <t>4м</t>
  </si>
  <si>
    <t>5м</t>
  </si>
  <si>
    <t>6м</t>
  </si>
  <si>
    <t>7м</t>
  </si>
  <si>
    <t>8м</t>
  </si>
  <si>
    <t>X</t>
  </si>
  <si>
    <t>26</t>
  </si>
  <si>
    <t>Фамилия, имя</t>
  </si>
  <si>
    <t>Общее кол-во очков</t>
  </si>
  <si>
    <t>Щербакова Любовь</t>
  </si>
  <si>
    <t>Нестерова Елена</t>
  </si>
  <si>
    <t>Женщины</t>
  </si>
  <si>
    <t>Мужчины</t>
  </si>
  <si>
    <t>30</t>
  </si>
  <si>
    <t>13</t>
  </si>
  <si>
    <t>32</t>
  </si>
  <si>
    <t>14</t>
  </si>
  <si>
    <t>38</t>
  </si>
  <si>
    <t>15</t>
  </si>
  <si>
    <t>33</t>
  </si>
  <si>
    <t>16</t>
  </si>
  <si>
    <t>-32</t>
  </si>
  <si>
    <t>21</t>
  </si>
  <si>
    <t>29</t>
  </si>
  <si>
    <t>22</t>
  </si>
  <si>
    <t>-33</t>
  </si>
  <si>
    <t>23</t>
  </si>
  <si>
    <t>24</t>
  </si>
  <si>
    <t>-34</t>
  </si>
  <si>
    <t>36</t>
  </si>
  <si>
    <t>31</t>
  </si>
  <si>
    <t>25</t>
  </si>
  <si>
    <t>28</t>
  </si>
  <si>
    <t>9м</t>
  </si>
  <si>
    <t>10м</t>
  </si>
  <si>
    <t>27</t>
  </si>
  <si>
    <t>11м</t>
  </si>
  <si>
    <t>12м</t>
  </si>
  <si>
    <t>Традиционный турнир по настольному теннису, памяти В.Ерыгина</t>
  </si>
  <si>
    <t>16-17 июня 2012 года</t>
  </si>
  <si>
    <t>Кинос Ирина</t>
  </si>
  <si>
    <t>Лапоух Ирина</t>
  </si>
  <si>
    <t>кмс</t>
  </si>
  <si>
    <t>Полукошко Марина</t>
  </si>
  <si>
    <t>Фотченкова Ольга</t>
  </si>
  <si>
    <t>Терещенко Анна</t>
  </si>
  <si>
    <t>Пруленцова Ольга</t>
  </si>
  <si>
    <t>3ю</t>
  </si>
  <si>
    <t>Сергеева Алевтина</t>
  </si>
  <si>
    <t>Гоголева Юлия</t>
  </si>
  <si>
    <t>Носов Константин</t>
  </si>
  <si>
    <t>Губин Виталий</t>
  </si>
  <si>
    <t>Ильин Павел</t>
  </si>
  <si>
    <t>Пашкевич Александр</t>
  </si>
  <si>
    <t>Кальницкий Александр</t>
  </si>
  <si>
    <t>Кондратенков Артем</t>
  </si>
  <si>
    <t>Миронов Александр</t>
  </si>
  <si>
    <t>Баранов Геннадий</t>
  </si>
  <si>
    <t>Мамоненков Александр</t>
  </si>
  <si>
    <t>Шендриков Максим</t>
  </si>
  <si>
    <t>Федоров Александр</t>
  </si>
  <si>
    <t>Евдокимов Владимир</t>
  </si>
  <si>
    <t>Головинский Алексей</t>
  </si>
  <si>
    <t>Шишкин Алексей</t>
  </si>
  <si>
    <t>Грошован Александр</t>
  </si>
  <si>
    <t>Макаров Сергей</t>
  </si>
  <si>
    <t>Морозов Виталий</t>
  </si>
  <si>
    <t>Фотченков Дмитрий</t>
  </si>
  <si>
    <t>Конашков Илья</t>
  </si>
  <si>
    <t>Корвинус Денис</t>
  </si>
  <si>
    <t>Терещенков Иван</t>
  </si>
  <si>
    <t>Махров Сергей</t>
  </si>
  <si>
    <t>Жегулин Сергей</t>
  </si>
  <si>
    <t>Казаков Александр</t>
  </si>
  <si>
    <t>Прогресс</t>
  </si>
  <si>
    <t>Вязьма</t>
  </si>
  <si>
    <t>Темкино</t>
  </si>
  <si>
    <t>2ю</t>
  </si>
  <si>
    <t>Самонова Анастасия</t>
  </si>
  <si>
    <t>Борисова Мария</t>
  </si>
  <si>
    <t>1ю</t>
  </si>
  <si>
    <t>ОАО "Дорогобуж"</t>
  </si>
  <si>
    <t>Алексеенков Сергей</t>
  </si>
  <si>
    <t>Егоренков Николай</t>
  </si>
  <si>
    <t>Симаков Сергей</t>
  </si>
  <si>
    <t>Титоренко Дмитрий</t>
  </si>
  <si>
    <t>Алексеенков Игорь</t>
  </si>
  <si>
    <t>Борисенков Максим</t>
  </si>
  <si>
    <t>Легион</t>
  </si>
  <si>
    <t>Флеш</t>
  </si>
  <si>
    <t>Волков Вадим</t>
  </si>
  <si>
    <t>Глазков Андрей</t>
  </si>
  <si>
    <t>Панов Виталий</t>
  </si>
  <si>
    <t>Психея</t>
  </si>
  <si>
    <t>ММФ</t>
  </si>
  <si>
    <t>Вакулов Юрий</t>
  </si>
  <si>
    <t>Вакулов Роман</t>
  </si>
  <si>
    <t>Покопович Владимир</t>
  </si>
  <si>
    <t>Скала</t>
  </si>
  <si>
    <t>ШЕФ</t>
  </si>
  <si>
    <t>Чемпионы</t>
  </si>
  <si>
    <t>Калинина В.А.</t>
  </si>
  <si>
    <t>Шипы и Розы</t>
  </si>
  <si>
    <t>4:0</t>
  </si>
  <si>
    <t>4:1</t>
  </si>
  <si>
    <t>4:2</t>
  </si>
  <si>
    <t>4:3</t>
  </si>
  <si>
    <t>Психия</t>
  </si>
  <si>
    <t>4:W</t>
  </si>
  <si>
    <t>Dream Team</t>
  </si>
  <si>
    <t>Шары ярости</t>
  </si>
  <si>
    <t>Russian girls</t>
  </si>
  <si>
    <t>Mary Rose</t>
  </si>
  <si>
    <t>Непобедимые шипы</t>
  </si>
  <si>
    <t>Х</t>
  </si>
  <si>
    <t>Фоттер</t>
  </si>
  <si>
    <t>Стремительные</t>
  </si>
  <si>
    <t>Угра</t>
  </si>
  <si>
    <t>Russian Girls</t>
  </si>
  <si>
    <t>Блестящие</t>
  </si>
  <si>
    <t>3:1</t>
  </si>
  <si>
    <t>Стремительны</t>
  </si>
  <si>
    <t>3:0</t>
  </si>
  <si>
    <t>3:2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</si>
</sst>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 vertical="justify"/>
    </xf>
    <xf numFmtId="49" fontId="7" fillId="0" borderId="12" xfId="52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vertical="justify"/>
    </xf>
    <xf numFmtId="49" fontId="7" fillId="0" borderId="0" xfId="52" applyNumberFormat="1" applyFont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52" applyNumberFormat="1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right" vertical="justify"/>
    </xf>
    <xf numFmtId="49" fontId="7" fillId="0" borderId="0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 applyProtection="1">
      <alignment horizontal="center"/>
      <protection hidden="1"/>
    </xf>
    <xf numFmtId="49" fontId="7" fillId="0" borderId="20" xfId="0" applyNumberFormat="1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justify"/>
    </xf>
    <xf numFmtId="49" fontId="7" fillId="0" borderId="20" xfId="0" applyNumberFormat="1" applyFont="1" applyBorder="1" applyAlignment="1">
      <alignment horizontal="center" vertical="justify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justify"/>
    </xf>
    <xf numFmtId="20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hidden="1"/>
    </xf>
    <xf numFmtId="49" fontId="7" fillId="0" borderId="15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5" fillId="0" borderId="15" xfId="0" applyNumberFormat="1" applyFont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E17" sqref="E17"/>
    </sheetView>
  </sheetViews>
  <sheetFormatPr defaultColWidth="9.00390625" defaultRowHeight="12.75"/>
  <cols>
    <col min="1" max="1" width="6.125" style="6" customWidth="1"/>
    <col min="2" max="2" width="25.125" style="6" customWidth="1"/>
    <col min="3" max="3" width="16.375" style="6" customWidth="1"/>
    <col min="4" max="4" width="9.75390625" style="6" customWidth="1"/>
    <col min="5" max="5" width="11.00390625" style="6" customWidth="1"/>
    <col min="6" max="6" width="21.75390625" style="6" customWidth="1"/>
    <col min="7" max="16384" width="9.125" style="6" customWidth="1"/>
  </cols>
  <sheetData>
    <row r="1" spans="1:6" ht="50.25" customHeight="1">
      <c r="A1" s="55" t="s">
        <v>54</v>
      </c>
      <c r="B1" s="55"/>
      <c r="C1" s="55"/>
      <c r="D1" s="55"/>
      <c r="E1" s="55"/>
      <c r="F1" s="55"/>
    </row>
    <row r="2" spans="1:6" ht="30" customHeight="1">
      <c r="A2" s="55" t="s">
        <v>55</v>
      </c>
      <c r="B2" s="55"/>
      <c r="C2" s="55"/>
      <c r="D2" s="55"/>
      <c r="E2" s="55"/>
      <c r="F2" s="55"/>
    </row>
    <row r="3" spans="1:6" ht="30" customHeight="1">
      <c r="A3" s="55" t="s">
        <v>27</v>
      </c>
      <c r="B3" s="55"/>
      <c r="C3" s="55"/>
      <c r="D3" s="55"/>
      <c r="E3" s="55"/>
      <c r="F3" s="55"/>
    </row>
    <row r="5" spans="1:7" s="10" customFormat="1" ht="15.75">
      <c r="A5" s="8" t="s">
        <v>0</v>
      </c>
      <c r="B5" s="8" t="s">
        <v>23</v>
      </c>
      <c r="C5" s="8" t="s">
        <v>4</v>
      </c>
      <c r="D5" s="8" t="s">
        <v>5</v>
      </c>
      <c r="E5" s="8" t="s">
        <v>6</v>
      </c>
      <c r="F5" s="8" t="s">
        <v>24</v>
      </c>
      <c r="G5" s="11"/>
    </row>
    <row r="6" spans="1:7" s="10" customFormat="1" ht="15.75">
      <c r="A6" s="11"/>
      <c r="B6" s="11"/>
      <c r="C6" s="11"/>
      <c r="D6" s="11"/>
      <c r="E6" s="11"/>
      <c r="F6" s="11"/>
      <c r="G6" s="11"/>
    </row>
    <row r="7" spans="1:6" ht="15.75">
      <c r="A7" s="56" t="s">
        <v>125</v>
      </c>
      <c r="B7" s="56"/>
      <c r="C7" s="56"/>
      <c r="D7" s="56"/>
      <c r="E7" s="56"/>
      <c r="F7" s="56"/>
    </row>
    <row r="8" spans="1:6" ht="15.75">
      <c r="A8" s="12">
        <v>1</v>
      </c>
      <c r="B8" s="12" t="s">
        <v>12</v>
      </c>
      <c r="C8" s="12">
        <v>1994</v>
      </c>
      <c r="D8" s="12">
        <v>1</v>
      </c>
      <c r="E8" s="12">
        <v>444</v>
      </c>
      <c r="F8" s="52">
        <f>SUM(E8:E9)</f>
        <v>500</v>
      </c>
    </row>
    <row r="9" spans="1:6" ht="15.75">
      <c r="A9" s="12">
        <v>2</v>
      </c>
      <c r="B9" s="12" t="s">
        <v>59</v>
      </c>
      <c r="C9" s="12">
        <v>1990</v>
      </c>
      <c r="D9" s="12">
        <v>3</v>
      </c>
      <c r="E9" s="12">
        <v>56</v>
      </c>
      <c r="F9" s="53"/>
    </row>
    <row r="11" spans="1:6" ht="15.75">
      <c r="A11" s="54" t="s">
        <v>135</v>
      </c>
      <c r="B11" s="54"/>
      <c r="C11" s="54"/>
      <c r="D11" s="54"/>
      <c r="E11" s="54"/>
      <c r="F11" s="54"/>
    </row>
    <row r="12" spans="1:6" ht="15.75">
      <c r="A12" s="12">
        <v>1</v>
      </c>
      <c r="B12" s="12" t="s">
        <v>26</v>
      </c>
      <c r="C12" s="12">
        <v>1989</v>
      </c>
      <c r="D12" s="12" t="s">
        <v>58</v>
      </c>
      <c r="E12" s="12">
        <v>445</v>
      </c>
      <c r="F12" s="52">
        <f>SUM(E12:E13)</f>
        <v>669</v>
      </c>
    </row>
    <row r="13" spans="1:6" ht="15.75">
      <c r="A13" s="12">
        <v>2</v>
      </c>
      <c r="B13" s="12" t="s">
        <v>25</v>
      </c>
      <c r="C13" s="12">
        <v>1978</v>
      </c>
      <c r="D13" s="12">
        <v>3</v>
      </c>
      <c r="E13" s="12">
        <v>224</v>
      </c>
      <c r="F13" s="53"/>
    </row>
    <row r="15" spans="1:6" ht="15.75">
      <c r="A15" s="54" t="s">
        <v>129</v>
      </c>
      <c r="B15" s="54"/>
      <c r="C15" s="54"/>
      <c r="D15" s="54"/>
      <c r="E15" s="54"/>
      <c r="F15" s="54"/>
    </row>
    <row r="16" spans="1:6" ht="15.75">
      <c r="A16" s="12">
        <v>1</v>
      </c>
      <c r="B16" s="12" t="s">
        <v>57</v>
      </c>
      <c r="C16" s="12">
        <v>1979</v>
      </c>
      <c r="D16" s="12">
        <v>1</v>
      </c>
      <c r="E16" s="12">
        <v>632</v>
      </c>
      <c r="F16" s="52">
        <f>SUM(E16:E17)</f>
        <v>930</v>
      </c>
    </row>
    <row r="17" spans="1:6" ht="15.75">
      <c r="A17" s="12">
        <v>2</v>
      </c>
      <c r="B17" s="12" t="s">
        <v>56</v>
      </c>
      <c r="C17" s="12">
        <v>2001</v>
      </c>
      <c r="D17" s="12">
        <v>3</v>
      </c>
      <c r="E17" s="12">
        <v>298</v>
      </c>
      <c r="F17" s="53"/>
    </row>
    <row r="19" spans="1:6" ht="15.75">
      <c r="A19" s="54" t="s">
        <v>131</v>
      </c>
      <c r="B19" s="54"/>
      <c r="C19" s="54"/>
      <c r="D19" s="54"/>
      <c r="E19" s="54"/>
      <c r="F19" s="54"/>
    </row>
    <row r="20" spans="1:6" ht="15.75">
      <c r="A20" s="12">
        <v>1</v>
      </c>
      <c r="B20" s="12" t="s">
        <v>60</v>
      </c>
      <c r="C20" s="12">
        <v>1992</v>
      </c>
      <c r="D20" s="12">
        <v>3</v>
      </c>
      <c r="E20" s="12">
        <v>156</v>
      </c>
      <c r="F20" s="52">
        <f>SUM(E20:E21)</f>
        <v>265</v>
      </c>
    </row>
    <row r="21" spans="1:6" ht="15.75">
      <c r="A21" s="12">
        <v>2</v>
      </c>
      <c r="B21" s="12" t="s">
        <v>61</v>
      </c>
      <c r="C21" s="12">
        <v>1993</v>
      </c>
      <c r="D21" s="12">
        <v>3</v>
      </c>
      <c r="E21" s="12">
        <v>109</v>
      </c>
      <c r="F21" s="53"/>
    </row>
    <row r="23" spans="1:6" ht="15.75">
      <c r="A23" s="54" t="s">
        <v>128</v>
      </c>
      <c r="B23" s="54"/>
      <c r="C23" s="54"/>
      <c r="D23" s="54"/>
      <c r="E23" s="54"/>
      <c r="F23" s="54"/>
    </row>
    <row r="24" spans="1:6" ht="15.75">
      <c r="A24" s="12">
        <v>1</v>
      </c>
      <c r="B24" s="12" t="s">
        <v>8</v>
      </c>
      <c r="C24" s="12">
        <v>1997</v>
      </c>
      <c r="D24" s="12">
        <v>1</v>
      </c>
      <c r="E24" s="12">
        <v>381</v>
      </c>
      <c r="F24" s="52">
        <f>SUM(E24:E25)</f>
        <v>820</v>
      </c>
    </row>
    <row r="25" spans="1:6" ht="15.75">
      <c r="A25" s="12">
        <v>2</v>
      </c>
      <c r="B25" s="12" t="s">
        <v>11</v>
      </c>
      <c r="C25" s="12">
        <v>1998</v>
      </c>
      <c r="D25" s="12">
        <v>1</v>
      </c>
      <c r="E25" s="12">
        <v>439</v>
      </c>
      <c r="F25" s="53"/>
    </row>
    <row r="26" spans="1:6" ht="15.75">
      <c r="A26" s="13"/>
      <c r="B26" s="13"/>
      <c r="C26" s="13"/>
      <c r="D26" s="13"/>
      <c r="E26" s="13"/>
      <c r="F26" s="14"/>
    </row>
    <row r="27" spans="1:6" ht="15.75">
      <c r="A27" s="54" t="s">
        <v>127</v>
      </c>
      <c r="B27" s="54"/>
      <c r="C27" s="54"/>
      <c r="D27" s="54"/>
      <c r="E27" s="54"/>
      <c r="F27" s="54"/>
    </row>
    <row r="28" spans="1:6" ht="15.75">
      <c r="A28" s="12">
        <v>1</v>
      </c>
      <c r="B28" s="12" t="s">
        <v>9</v>
      </c>
      <c r="C28" s="12">
        <v>1997</v>
      </c>
      <c r="D28" s="12">
        <v>1</v>
      </c>
      <c r="E28" s="12">
        <v>417</v>
      </c>
      <c r="F28" s="52">
        <f>SUM(E28:E29)</f>
        <v>708</v>
      </c>
    </row>
    <row r="29" spans="1:6" ht="15.75">
      <c r="A29" s="12">
        <v>2</v>
      </c>
      <c r="B29" s="12" t="s">
        <v>10</v>
      </c>
      <c r="C29" s="12">
        <v>1999</v>
      </c>
      <c r="D29" s="12">
        <v>1</v>
      </c>
      <c r="E29" s="12">
        <v>291</v>
      </c>
      <c r="F29" s="53"/>
    </row>
    <row r="30" spans="1:6" ht="15.75">
      <c r="A30" s="13"/>
      <c r="B30" s="13"/>
      <c r="C30" s="13"/>
      <c r="D30" s="13"/>
      <c r="E30" s="13"/>
      <c r="F30" s="14"/>
    </row>
    <row r="31" spans="1:6" ht="15.75">
      <c r="A31" s="54" t="s">
        <v>132</v>
      </c>
      <c r="B31" s="54"/>
      <c r="C31" s="54"/>
      <c r="D31" s="54"/>
      <c r="E31" s="54"/>
      <c r="F31" s="54"/>
    </row>
    <row r="32" spans="1:6" ht="15.75">
      <c r="A32" s="12">
        <v>1</v>
      </c>
      <c r="B32" s="12" t="s">
        <v>62</v>
      </c>
      <c r="C32" s="12">
        <v>1997</v>
      </c>
      <c r="D32" s="12" t="s">
        <v>63</v>
      </c>
      <c r="E32" s="12">
        <v>42</v>
      </c>
      <c r="F32" s="52">
        <f>SUM(E32:E33)</f>
        <v>210</v>
      </c>
    </row>
    <row r="33" spans="1:6" ht="15.75">
      <c r="A33" s="12">
        <v>2</v>
      </c>
      <c r="B33" s="12" t="s">
        <v>7</v>
      </c>
      <c r="C33" s="12">
        <v>1999</v>
      </c>
      <c r="D33" s="12" t="s">
        <v>63</v>
      </c>
      <c r="E33" s="12">
        <v>168</v>
      </c>
      <c r="F33" s="53"/>
    </row>
    <row r="34" spans="1:6" ht="15.75">
      <c r="A34" s="13"/>
      <c r="B34" s="13"/>
      <c r="C34" s="13"/>
      <c r="D34" s="13"/>
      <c r="E34" s="13"/>
      <c r="F34" s="14"/>
    </row>
    <row r="35" spans="1:6" ht="15.75">
      <c r="A35" s="54" t="s">
        <v>92</v>
      </c>
      <c r="B35" s="54"/>
      <c r="C35" s="54"/>
      <c r="D35" s="54"/>
      <c r="E35" s="54"/>
      <c r="F35" s="54"/>
    </row>
    <row r="36" spans="1:6" ht="15.75">
      <c r="A36" s="12">
        <v>1</v>
      </c>
      <c r="B36" s="12" t="s">
        <v>64</v>
      </c>
      <c r="C36" s="12">
        <v>1997</v>
      </c>
      <c r="D36" s="12" t="s">
        <v>63</v>
      </c>
      <c r="E36" s="12">
        <v>38</v>
      </c>
      <c r="F36" s="52">
        <f>SUM(E36:E37)</f>
        <v>73</v>
      </c>
    </row>
    <row r="37" spans="1:6" ht="15.75">
      <c r="A37" s="12">
        <v>2</v>
      </c>
      <c r="B37" s="12" t="s">
        <v>65</v>
      </c>
      <c r="C37" s="12">
        <v>2000</v>
      </c>
      <c r="D37" s="12" t="s">
        <v>63</v>
      </c>
      <c r="E37" s="12">
        <v>35</v>
      </c>
      <c r="F37" s="53"/>
    </row>
    <row r="38" spans="1:6" ht="15.75">
      <c r="A38" s="45"/>
      <c r="B38" s="45"/>
      <c r="C38" s="45"/>
      <c r="D38" s="45"/>
      <c r="E38" s="45"/>
      <c r="F38" s="14"/>
    </row>
    <row r="39" spans="1:6" ht="15.75">
      <c r="A39" s="54" t="s">
        <v>126</v>
      </c>
      <c r="B39" s="54"/>
      <c r="C39" s="54"/>
      <c r="D39" s="54"/>
      <c r="E39" s="54"/>
      <c r="F39" s="54"/>
    </row>
    <row r="40" spans="1:6" ht="15.75">
      <c r="A40" s="12">
        <v>1</v>
      </c>
      <c r="B40" s="12" t="s">
        <v>94</v>
      </c>
      <c r="C40" s="12">
        <v>2000</v>
      </c>
      <c r="D40" s="12">
        <v>3</v>
      </c>
      <c r="E40" s="12">
        <v>142</v>
      </c>
      <c r="F40" s="52">
        <f>SUM(E40:E41)</f>
        <v>275</v>
      </c>
    </row>
    <row r="41" spans="1:6" ht="15.75">
      <c r="A41" s="12">
        <v>2</v>
      </c>
      <c r="B41" s="12" t="s">
        <v>95</v>
      </c>
      <c r="C41" s="12">
        <v>2000</v>
      </c>
      <c r="D41" s="12" t="s">
        <v>96</v>
      </c>
      <c r="E41" s="12">
        <v>133</v>
      </c>
      <c r="F41" s="53"/>
    </row>
    <row r="43" spans="2:4" ht="15.75">
      <c r="B43" s="6" t="s">
        <v>1</v>
      </c>
      <c r="D43" s="6" t="s">
        <v>3</v>
      </c>
    </row>
    <row r="45" spans="2:4" ht="15.75">
      <c r="B45" s="6" t="s">
        <v>2</v>
      </c>
      <c r="D45" s="6" t="s">
        <v>117</v>
      </c>
    </row>
  </sheetData>
  <sheetProtection/>
  <mergeCells count="21">
    <mergeCell ref="F40:F41"/>
    <mergeCell ref="A11:F11"/>
    <mergeCell ref="A15:F15"/>
    <mergeCell ref="A19:F19"/>
    <mergeCell ref="A39:F39"/>
    <mergeCell ref="F24:F25"/>
    <mergeCell ref="F36:F37"/>
    <mergeCell ref="F16:F17"/>
    <mergeCell ref="F28:F29"/>
    <mergeCell ref="A7:F7"/>
    <mergeCell ref="A1:F1"/>
    <mergeCell ref="A2:F2"/>
    <mergeCell ref="A3:F3"/>
    <mergeCell ref="A23:F23"/>
    <mergeCell ref="F8:F9"/>
    <mergeCell ref="F12:F13"/>
    <mergeCell ref="A35:F35"/>
    <mergeCell ref="F20:F21"/>
    <mergeCell ref="A27:F27"/>
    <mergeCell ref="A31:F31"/>
    <mergeCell ref="F32:F33"/>
  </mergeCells>
  <printOptions/>
  <pageMargins left="0.82" right="0.27" top="0.5" bottom="0.29" header="0.5" footer="0.2"/>
  <pageSetup orientation="portrait" paperSize="9" r:id="rId1"/>
  <ignoredErrors>
    <ignoredError sqref="F24 F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J41" sqref="J41"/>
    </sheetView>
  </sheetViews>
  <sheetFormatPr defaultColWidth="9.00390625" defaultRowHeight="12.75"/>
  <cols>
    <col min="1" max="1" width="6.125" style="6" customWidth="1"/>
    <col min="2" max="2" width="27.125" style="6" customWidth="1"/>
    <col min="3" max="3" width="16.375" style="6" customWidth="1"/>
    <col min="4" max="4" width="9.75390625" style="6" customWidth="1"/>
    <col min="5" max="5" width="11.00390625" style="6" customWidth="1"/>
    <col min="6" max="6" width="15.875" style="6" customWidth="1"/>
    <col min="7" max="7" width="7.125" style="6" customWidth="1"/>
    <col min="8" max="8" width="24.25390625" style="6" customWidth="1"/>
    <col min="9" max="9" width="16.00390625" style="6" customWidth="1"/>
    <col min="10" max="10" width="12.375" style="6" customWidth="1"/>
    <col min="11" max="11" width="11.375" style="6" customWidth="1"/>
    <col min="12" max="12" width="17.375" style="6" customWidth="1"/>
    <col min="13" max="16384" width="9.125" style="6" customWidth="1"/>
  </cols>
  <sheetData>
    <row r="1" spans="1:12" ht="45.75" customHeight="1">
      <c r="A1" s="55" t="s">
        <v>54</v>
      </c>
      <c r="B1" s="55"/>
      <c r="C1" s="55"/>
      <c r="D1" s="55"/>
      <c r="E1" s="55"/>
      <c r="F1" s="55"/>
      <c r="G1" s="55" t="s">
        <v>54</v>
      </c>
      <c r="H1" s="55"/>
      <c r="I1" s="55"/>
      <c r="J1" s="55"/>
      <c r="K1" s="55"/>
      <c r="L1" s="55"/>
    </row>
    <row r="2" spans="1:12" ht="24.75" customHeight="1">
      <c r="A2" s="55" t="s">
        <v>55</v>
      </c>
      <c r="B2" s="55"/>
      <c r="C2" s="55"/>
      <c r="D2" s="55"/>
      <c r="E2" s="55"/>
      <c r="F2" s="55"/>
      <c r="G2" s="55" t="s">
        <v>55</v>
      </c>
      <c r="H2" s="55"/>
      <c r="I2" s="55"/>
      <c r="J2" s="55"/>
      <c r="K2" s="55"/>
      <c r="L2" s="55"/>
    </row>
    <row r="3" spans="1:12" ht="26.25" customHeight="1">
      <c r="A3" s="55" t="s">
        <v>28</v>
      </c>
      <c r="B3" s="55"/>
      <c r="C3" s="55"/>
      <c r="D3" s="55"/>
      <c r="E3" s="55"/>
      <c r="F3" s="55"/>
      <c r="G3" s="55" t="s">
        <v>28</v>
      </c>
      <c r="H3" s="55"/>
      <c r="I3" s="55"/>
      <c r="J3" s="55"/>
      <c r="K3" s="55"/>
      <c r="L3" s="55"/>
    </row>
    <row r="5" spans="1:12" s="49" customFormat="1" ht="31.5">
      <c r="A5" s="48" t="s">
        <v>0</v>
      </c>
      <c r="B5" s="48" t="s">
        <v>23</v>
      </c>
      <c r="C5" s="48" t="s">
        <v>4</v>
      </c>
      <c r="D5" s="48" t="s">
        <v>5</v>
      </c>
      <c r="E5" s="48" t="s">
        <v>6</v>
      </c>
      <c r="F5" s="47" t="s">
        <v>24</v>
      </c>
      <c r="G5" s="48" t="s">
        <v>0</v>
      </c>
      <c r="H5" s="48" t="s">
        <v>23</v>
      </c>
      <c r="I5" s="48" t="s">
        <v>4</v>
      </c>
      <c r="J5" s="48" t="s">
        <v>5</v>
      </c>
      <c r="K5" s="48" t="s">
        <v>6</v>
      </c>
      <c r="L5" s="47" t="s">
        <v>24</v>
      </c>
    </row>
    <row r="6" spans="1:12" s="10" customFormat="1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>
      <c r="A7" s="56" t="s">
        <v>116</v>
      </c>
      <c r="B7" s="56"/>
      <c r="C7" s="56"/>
      <c r="D7" s="56"/>
      <c r="E7" s="56"/>
      <c r="F7" s="56"/>
      <c r="G7" s="56" t="s">
        <v>91</v>
      </c>
      <c r="H7" s="56"/>
      <c r="I7" s="56"/>
      <c r="J7" s="56"/>
      <c r="K7" s="56"/>
      <c r="L7" s="56"/>
    </row>
    <row r="8" spans="1:12" ht="15.75">
      <c r="A8" s="12">
        <v>1</v>
      </c>
      <c r="B8" s="12" t="s">
        <v>66</v>
      </c>
      <c r="C8" s="12">
        <v>1997</v>
      </c>
      <c r="D8" s="12">
        <v>1</v>
      </c>
      <c r="E8" s="12">
        <v>720</v>
      </c>
      <c r="F8" s="52">
        <f>SUM(E8:E10)</f>
        <v>1543</v>
      </c>
      <c r="G8" s="12">
        <v>1</v>
      </c>
      <c r="H8" s="12" t="s">
        <v>87</v>
      </c>
      <c r="I8" s="12">
        <v>1989</v>
      </c>
      <c r="J8" s="12">
        <v>1</v>
      </c>
      <c r="K8" s="12">
        <v>648</v>
      </c>
      <c r="L8" s="52">
        <f>SUM(K8:K10)</f>
        <v>1354</v>
      </c>
    </row>
    <row r="9" spans="1:12" ht="15.75">
      <c r="A9" s="12">
        <v>2</v>
      </c>
      <c r="B9" s="12" t="s">
        <v>67</v>
      </c>
      <c r="C9" s="12">
        <v>1987</v>
      </c>
      <c r="D9" s="12">
        <v>1</v>
      </c>
      <c r="E9" s="12">
        <v>523</v>
      </c>
      <c r="F9" s="57"/>
      <c r="G9" s="12">
        <v>2</v>
      </c>
      <c r="H9" s="12" t="s">
        <v>88</v>
      </c>
      <c r="I9" s="12">
        <v>1963</v>
      </c>
      <c r="J9" s="12">
        <v>1</v>
      </c>
      <c r="K9" s="12">
        <v>416</v>
      </c>
      <c r="L9" s="57"/>
    </row>
    <row r="10" spans="1:12" ht="15.75">
      <c r="A10" s="12">
        <v>3</v>
      </c>
      <c r="B10" s="12" t="s">
        <v>68</v>
      </c>
      <c r="C10" s="12">
        <v>1994</v>
      </c>
      <c r="D10" s="12">
        <v>2</v>
      </c>
      <c r="E10" s="12">
        <v>300</v>
      </c>
      <c r="F10" s="53"/>
      <c r="G10" s="12">
        <v>3</v>
      </c>
      <c r="H10" s="12" t="s">
        <v>89</v>
      </c>
      <c r="I10" s="12">
        <v>1999</v>
      </c>
      <c r="J10" s="12">
        <v>3</v>
      </c>
      <c r="K10" s="12">
        <v>290</v>
      </c>
      <c r="L10" s="53"/>
    </row>
    <row r="12" spans="1:12" ht="15.75">
      <c r="A12" s="54" t="s">
        <v>118</v>
      </c>
      <c r="B12" s="54"/>
      <c r="C12" s="54"/>
      <c r="D12" s="54"/>
      <c r="E12" s="54"/>
      <c r="F12" s="54"/>
      <c r="G12" s="54" t="s">
        <v>92</v>
      </c>
      <c r="H12" s="54"/>
      <c r="I12" s="54"/>
      <c r="J12" s="54"/>
      <c r="K12" s="54"/>
      <c r="L12" s="54"/>
    </row>
    <row r="13" spans="1:12" ht="15.75">
      <c r="A13" s="12">
        <v>1</v>
      </c>
      <c r="B13" s="12" t="s">
        <v>69</v>
      </c>
      <c r="C13" s="12">
        <v>1960</v>
      </c>
      <c r="D13" s="12">
        <v>1</v>
      </c>
      <c r="E13" s="12">
        <v>682</v>
      </c>
      <c r="F13" s="52">
        <f>SUM(E13:E15)</f>
        <v>1336</v>
      </c>
      <c r="G13" s="12">
        <v>1</v>
      </c>
      <c r="H13" s="12" t="s">
        <v>101</v>
      </c>
      <c r="I13" s="12">
        <v>1998</v>
      </c>
      <c r="J13" s="12" t="s">
        <v>93</v>
      </c>
      <c r="K13" s="12">
        <v>109</v>
      </c>
      <c r="L13" s="52">
        <f>SUM(K13:K15)</f>
        <v>479</v>
      </c>
    </row>
    <row r="14" spans="1:12" ht="15.75">
      <c r="A14" s="12">
        <v>2</v>
      </c>
      <c r="B14" s="12" t="s">
        <v>70</v>
      </c>
      <c r="C14" s="12">
        <v>1956</v>
      </c>
      <c r="D14" s="12">
        <v>1</v>
      </c>
      <c r="E14" s="12">
        <v>472</v>
      </c>
      <c r="F14" s="57"/>
      <c r="G14" s="12">
        <v>2</v>
      </c>
      <c r="H14" s="12" t="s">
        <v>102</v>
      </c>
      <c r="I14" s="12">
        <v>1999</v>
      </c>
      <c r="J14" s="12" t="s">
        <v>96</v>
      </c>
      <c r="K14" s="12">
        <v>223</v>
      </c>
      <c r="L14" s="57"/>
    </row>
    <row r="15" spans="1:12" ht="15.75">
      <c r="A15" s="12">
        <v>3</v>
      </c>
      <c r="B15" s="12" t="s">
        <v>71</v>
      </c>
      <c r="C15" s="12">
        <v>2001</v>
      </c>
      <c r="D15" s="12">
        <v>3</v>
      </c>
      <c r="E15" s="12">
        <v>182</v>
      </c>
      <c r="F15" s="53"/>
      <c r="G15" s="12">
        <v>3</v>
      </c>
      <c r="H15" s="12" t="s">
        <v>103</v>
      </c>
      <c r="I15" s="12">
        <v>1997</v>
      </c>
      <c r="J15" s="12" t="s">
        <v>96</v>
      </c>
      <c r="K15" s="12">
        <v>147</v>
      </c>
      <c r="L15" s="53"/>
    </row>
    <row r="17" spans="1:12" ht="15.75">
      <c r="A17" s="54" t="s">
        <v>90</v>
      </c>
      <c r="B17" s="54"/>
      <c r="C17" s="54"/>
      <c r="D17" s="54"/>
      <c r="E17" s="54"/>
      <c r="F17" s="54"/>
      <c r="G17" s="54" t="s">
        <v>114</v>
      </c>
      <c r="H17" s="54"/>
      <c r="I17" s="54"/>
      <c r="J17" s="54"/>
      <c r="K17" s="54"/>
      <c r="L17" s="54"/>
    </row>
    <row r="18" spans="1:12" ht="15.75">
      <c r="A18" s="12">
        <v>1</v>
      </c>
      <c r="B18" s="12" t="s">
        <v>72</v>
      </c>
      <c r="C18" s="12">
        <v>1979</v>
      </c>
      <c r="D18" s="12">
        <v>1</v>
      </c>
      <c r="E18" s="12">
        <v>792</v>
      </c>
      <c r="F18" s="52">
        <f>SUM(E18:E20)</f>
        <v>1525</v>
      </c>
      <c r="G18" s="12">
        <v>1</v>
      </c>
      <c r="H18" s="12" t="s">
        <v>111</v>
      </c>
      <c r="I18" s="12">
        <v>1959</v>
      </c>
      <c r="J18" s="12">
        <v>1</v>
      </c>
      <c r="K18" s="12">
        <v>486</v>
      </c>
      <c r="L18" s="52">
        <f>SUM(K18:K20)</f>
        <v>979</v>
      </c>
    </row>
    <row r="19" spans="1:12" ht="15.75">
      <c r="A19" s="12">
        <v>2</v>
      </c>
      <c r="B19" s="12" t="s">
        <v>73</v>
      </c>
      <c r="C19" s="12">
        <v>1972</v>
      </c>
      <c r="D19" s="12">
        <v>1</v>
      </c>
      <c r="E19" s="12">
        <v>567</v>
      </c>
      <c r="F19" s="57"/>
      <c r="G19" s="12">
        <v>2</v>
      </c>
      <c r="H19" s="12" t="s">
        <v>112</v>
      </c>
      <c r="I19" s="12">
        <v>1987</v>
      </c>
      <c r="J19" s="12">
        <v>1</v>
      </c>
      <c r="K19" s="12">
        <v>493</v>
      </c>
      <c r="L19" s="57"/>
    </row>
    <row r="20" spans="1:12" ht="15.75">
      <c r="A20" s="12">
        <v>3</v>
      </c>
      <c r="B20" s="12" t="s">
        <v>74</v>
      </c>
      <c r="C20" s="12">
        <v>1978</v>
      </c>
      <c r="D20" s="12">
        <v>3</v>
      </c>
      <c r="E20" s="12">
        <v>166</v>
      </c>
      <c r="F20" s="53"/>
      <c r="G20" s="12">
        <v>3</v>
      </c>
      <c r="H20" s="12" t="s">
        <v>113</v>
      </c>
      <c r="I20" s="12">
        <v>1949</v>
      </c>
      <c r="J20" s="12">
        <v>1</v>
      </c>
      <c r="K20" s="12">
        <v>0</v>
      </c>
      <c r="L20" s="53"/>
    </row>
    <row r="21" spans="1:12" ht="15.75">
      <c r="A21" s="45"/>
      <c r="B21" s="13"/>
      <c r="C21" s="13"/>
      <c r="D21" s="13"/>
      <c r="E21" s="13"/>
      <c r="F21" s="46"/>
      <c r="G21" s="45"/>
      <c r="H21" s="13"/>
      <c r="I21" s="13"/>
      <c r="J21" s="13"/>
      <c r="K21" s="13"/>
      <c r="L21" s="46"/>
    </row>
    <row r="22" spans="1:12" ht="15.75">
      <c r="A22" s="59" t="s">
        <v>115</v>
      </c>
      <c r="B22" s="59"/>
      <c r="C22" s="59"/>
      <c r="D22" s="59"/>
      <c r="E22" s="59"/>
      <c r="F22" s="59"/>
      <c r="G22" s="54" t="s">
        <v>97</v>
      </c>
      <c r="H22" s="54"/>
      <c r="I22" s="54"/>
      <c r="J22" s="54"/>
      <c r="K22" s="54"/>
      <c r="L22" s="54"/>
    </row>
    <row r="23" spans="1:12" ht="15.75">
      <c r="A23" s="9">
        <v>4</v>
      </c>
      <c r="B23" s="9" t="s">
        <v>75</v>
      </c>
      <c r="C23" s="9">
        <v>1975</v>
      </c>
      <c r="D23" s="9">
        <v>1</v>
      </c>
      <c r="E23" s="9">
        <v>650</v>
      </c>
      <c r="F23" s="52">
        <f>E23+E24+E25</f>
        <v>1520</v>
      </c>
      <c r="G23" s="12">
        <v>1</v>
      </c>
      <c r="H23" s="12" t="s">
        <v>98</v>
      </c>
      <c r="I23" s="12">
        <v>1950</v>
      </c>
      <c r="J23" s="12">
        <v>1</v>
      </c>
      <c r="K23" s="12">
        <v>651</v>
      </c>
      <c r="L23" s="52">
        <f>SUM(K23:K25)</f>
        <v>1439</v>
      </c>
    </row>
    <row r="24" spans="1:12" ht="15.75">
      <c r="A24" s="9">
        <v>5</v>
      </c>
      <c r="B24" s="9" t="s">
        <v>76</v>
      </c>
      <c r="C24" s="9">
        <v>1985</v>
      </c>
      <c r="D24" s="9">
        <v>1</v>
      </c>
      <c r="E24" s="9">
        <v>573</v>
      </c>
      <c r="F24" s="57"/>
      <c r="G24" s="12">
        <v>2</v>
      </c>
      <c r="H24" s="12" t="s">
        <v>99</v>
      </c>
      <c r="I24" s="12">
        <v>1957</v>
      </c>
      <c r="J24" s="12">
        <v>3</v>
      </c>
      <c r="K24" s="12">
        <v>295</v>
      </c>
      <c r="L24" s="57"/>
    </row>
    <row r="25" spans="1:12" ht="15.75">
      <c r="A25" s="9">
        <v>6</v>
      </c>
      <c r="B25" s="9" t="s">
        <v>77</v>
      </c>
      <c r="C25" s="9">
        <v>1972</v>
      </c>
      <c r="D25" s="9">
        <v>3</v>
      </c>
      <c r="E25" s="9">
        <v>297</v>
      </c>
      <c r="F25" s="53"/>
      <c r="G25" s="12">
        <v>3</v>
      </c>
      <c r="H25" s="12" t="s">
        <v>100</v>
      </c>
      <c r="I25" s="12">
        <v>1964</v>
      </c>
      <c r="J25" s="12">
        <v>1</v>
      </c>
      <c r="K25" s="12">
        <v>493</v>
      </c>
      <c r="L25" s="53"/>
    </row>
    <row r="27" spans="1:12" ht="15.75">
      <c r="A27" s="54" t="s">
        <v>109</v>
      </c>
      <c r="B27" s="54"/>
      <c r="C27" s="54"/>
      <c r="D27" s="54"/>
      <c r="E27" s="54"/>
      <c r="F27" s="54"/>
      <c r="G27" s="54" t="s">
        <v>105</v>
      </c>
      <c r="H27" s="54"/>
      <c r="I27" s="54"/>
      <c r="J27" s="54"/>
      <c r="K27" s="54"/>
      <c r="L27" s="54"/>
    </row>
    <row r="28" spans="1:12" ht="15.75">
      <c r="A28" s="12">
        <v>1</v>
      </c>
      <c r="B28" s="12" t="s">
        <v>78</v>
      </c>
      <c r="C28" s="12">
        <v>1974</v>
      </c>
      <c r="D28" s="12" t="s">
        <v>58</v>
      </c>
      <c r="E28" s="12">
        <v>951</v>
      </c>
      <c r="F28" s="52">
        <f>SUM(E28:E30)</f>
        <v>1041</v>
      </c>
      <c r="G28" s="12">
        <v>1</v>
      </c>
      <c r="H28" s="12" t="s">
        <v>106</v>
      </c>
      <c r="I28" s="12">
        <v>1998</v>
      </c>
      <c r="J28" s="12" t="s">
        <v>63</v>
      </c>
      <c r="K28" s="12">
        <v>2</v>
      </c>
      <c r="L28" s="58">
        <f>SUM(K28:K30)</f>
        <v>23</v>
      </c>
    </row>
    <row r="29" spans="1:12" ht="15.75">
      <c r="A29" s="12">
        <v>2</v>
      </c>
      <c r="B29" s="12" t="s">
        <v>79</v>
      </c>
      <c r="C29" s="12"/>
      <c r="D29" s="12"/>
      <c r="E29" s="12">
        <v>0</v>
      </c>
      <c r="F29" s="57"/>
      <c r="G29" s="12">
        <v>2</v>
      </c>
      <c r="H29" s="12" t="s">
        <v>107</v>
      </c>
      <c r="I29" s="12">
        <v>1998</v>
      </c>
      <c r="J29" s="12" t="s">
        <v>63</v>
      </c>
      <c r="K29" s="12">
        <v>0</v>
      </c>
      <c r="L29" s="58"/>
    </row>
    <row r="30" spans="1:12" ht="15.75">
      <c r="A30" s="12">
        <v>3</v>
      </c>
      <c r="B30" s="12" t="s">
        <v>80</v>
      </c>
      <c r="C30" s="12">
        <v>1990</v>
      </c>
      <c r="D30" s="12">
        <v>3</v>
      </c>
      <c r="E30" s="12">
        <v>90</v>
      </c>
      <c r="F30" s="53"/>
      <c r="G30" s="12">
        <v>3</v>
      </c>
      <c r="H30" s="12" t="s">
        <v>108</v>
      </c>
      <c r="I30" s="12">
        <v>2004</v>
      </c>
      <c r="J30" s="12" t="s">
        <v>63</v>
      </c>
      <c r="K30" s="12">
        <v>21</v>
      </c>
      <c r="L30" s="58"/>
    </row>
    <row r="32" spans="1:12" ht="15.75">
      <c r="A32" s="54" t="s">
        <v>110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6" ht="15.75">
      <c r="A33" s="12">
        <v>1</v>
      </c>
      <c r="B33" s="12" t="s">
        <v>81</v>
      </c>
      <c r="C33" s="12">
        <v>1984</v>
      </c>
      <c r="D33" s="12">
        <v>1</v>
      </c>
      <c r="E33" s="12">
        <v>815</v>
      </c>
      <c r="F33" s="58">
        <f>SUM(E33:E35)</f>
        <v>1432</v>
      </c>
    </row>
    <row r="34" spans="1:6" ht="15.75">
      <c r="A34" s="12">
        <v>2</v>
      </c>
      <c r="B34" s="12" t="s">
        <v>82</v>
      </c>
      <c r="C34" s="12">
        <v>1983</v>
      </c>
      <c r="D34" s="12">
        <v>1</v>
      </c>
      <c r="E34" s="12">
        <v>489</v>
      </c>
      <c r="F34" s="58"/>
    </row>
    <row r="35" spans="1:10" ht="15.75">
      <c r="A35" s="12">
        <v>3</v>
      </c>
      <c r="B35" s="12" t="s">
        <v>83</v>
      </c>
      <c r="C35" s="12">
        <v>1996</v>
      </c>
      <c r="D35" s="12" t="s">
        <v>93</v>
      </c>
      <c r="E35" s="12">
        <v>128</v>
      </c>
      <c r="F35" s="58"/>
      <c r="H35" s="6" t="s">
        <v>1</v>
      </c>
      <c r="J35" s="6" t="s">
        <v>3</v>
      </c>
    </row>
    <row r="37" spans="1:10" ht="15.75">
      <c r="A37" s="54" t="s">
        <v>104</v>
      </c>
      <c r="B37" s="54"/>
      <c r="C37" s="54"/>
      <c r="D37" s="54"/>
      <c r="E37" s="54"/>
      <c r="F37" s="54"/>
      <c r="H37" s="6" t="s">
        <v>2</v>
      </c>
      <c r="J37" s="6" t="s">
        <v>117</v>
      </c>
    </row>
    <row r="38" spans="1:6" ht="15.75">
      <c r="A38" s="12">
        <v>1</v>
      </c>
      <c r="B38" s="12" t="s">
        <v>84</v>
      </c>
      <c r="C38" s="12">
        <v>1994</v>
      </c>
      <c r="D38" s="12">
        <v>1</v>
      </c>
      <c r="E38" s="12">
        <v>689</v>
      </c>
      <c r="F38" s="52">
        <f>SUM(E38:E40)</f>
        <v>1521</v>
      </c>
    </row>
    <row r="39" spans="1:6" ht="15.75">
      <c r="A39" s="12">
        <v>2</v>
      </c>
      <c r="B39" s="12" t="s">
        <v>85</v>
      </c>
      <c r="C39" s="12">
        <v>1990</v>
      </c>
      <c r="D39" s="12">
        <v>1</v>
      </c>
      <c r="E39" s="12">
        <v>541</v>
      </c>
      <c r="F39" s="57"/>
    </row>
    <row r="40" spans="1:6" ht="15.75">
      <c r="A40" s="12">
        <v>3</v>
      </c>
      <c r="B40" s="12" t="s">
        <v>86</v>
      </c>
      <c r="C40" s="12">
        <v>1996</v>
      </c>
      <c r="D40" s="12">
        <v>3</v>
      </c>
      <c r="E40" s="12">
        <v>291</v>
      </c>
      <c r="F40" s="53"/>
    </row>
    <row r="42" spans="2:4" ht="15.75">
      <c r="B42" s="6" t="s">
        <v>1</v>
      </c>
      <c r="D42" s="6" t="s">
        <v>3</v>
      </c>
    </row>
    <row r="44" spans="2:4" ht="15.75">
      <c r="B44" s="6" t="s">
        <v>2</v>
      </c>
      <c r="D44" s="6" t="s">
        <v>117</v>
      </c>
    </row>
  </sheetData>
  <sheetProtection/>
  <mergeCells count="31">
    <mergeCell ref="A32:F32"/>
    <mergeCell ref="F8:F10"/>
    <mergeCell ref="F13:F15"/>
    <mergeCell ref="F28:F30"/>
    <mergeCell ref="A22:F22"/>
    <mergeCell ref="A1:F1"/>
    <mergeCell ref="A2:F2"/>
    <mergeCell ref="A3:F3"/>
    <mergeCell ref="A7:F7"/>
    <mergeCell ref="L8:L10"/>
    <mergeCell ref="G12:L12"/>
    <mergeCell ref="A37:F37"/>
    <mergeCell ref="F38:F40"/>
    <mergeCell ref="A12:F12"/>
    <mergeCell ref="A17:F17"/>
    <mergeCell ref="A27:F27"/>
    <mergeCell ref="F33:F35"/>
    <mergeCell ref="F18:F20"/>
    <mergeCell ref="F23:F25"/>
    <mergeCell ref="G1:L1"/>
    <mergeCell ref="G2:L2"/>
    <mergeCell ref="G3:L3"/>
    <mergeCell ref="G7:L7"/>
    <mergeCell ref="L13:L15"/>
    <mergeCell ref="G17:L17"/>
    <mergeCell ref="L18:L20"/>
    <mergeCell ref="G22:L22"/>
    <mergeCell ref="L23:L25"/>
    <mergeCell ref="G27:L27"/>
    <mergeCell ref="L28:L30"/>
    <mergeCell ref="G32:L32"/>
  </mergeCells>
  <printOptions/>
  <pageMargins left="0.81" right="0.57" top="1" bottom="0.48" header="0.5" footer="0.5"/>
  <pageSetup orientation="portrait" paperSize="9" r:id="rId1"/>
  <ignoredErrors>
    <ignoredError sqref="F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45" zoomScalePageLayoutView="0" workbookViewId="0" topLeftCell="A1">
      <selection activeCell="O50" sqref="O50"/>
    </sheetView>
  </sheetViews>
  <sheetFormatPr defaultColWidth="9.00390625" defaultRowHeight="12.75"/>
  <cols>
    <col min="1" max="1" width="3.375" style="1" customWidth="1"/>
    <col min="2" max="2" width="9.875" style="1" customWidth="1"/>
    <col min="3" max="3" width="8.75390625" style="1" customWidth="1"/>
    <col min="4" max="4" width="10.125" style="1" customWidth="1"/>
    <col min="5" max="5" width="8.75390625" style="1" customWidth="1"/>
    <col min="6" max="6" width="9.75390625" style="1" customWidth="1"/>
    <col min="7" max="7" width="8.75390625" style="1" customWidth="1"/>
    <col min="8" max="8" width="9.75390625" style="1" customWidth="1"/>
    <col min="9" max="9" width="8.75390625" style="1" customWidth="1"/>
    <col min="10" max="10" width="7.125" style="1" customWidth="1"/>
    <col min="11" max="11" width="9.125" style="1" customWidth="1"/>
    <col min="12" max="12" width="4.00390625" style="1" customWidth="1"/>
    <col min="13" max="16384" width="9.125" style="1" customWidth="1"/>
  </cols>
  <sheetData>
    <row r="1" spans="1:12" ht="66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9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0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4.25" customHeight="1">
      <c r="A5" s="15">
        <v>1</v>
      </c>
      <c r="B5" s="61" t="s">
        <v>129</v>
      </c>
      <c r="C5" s="61"/>
      <c r="D5" s="16"/>
      <c r="E5" s="16"/>
      <c r="F5" s="16"/>
      <c r="G5" s="16"/>
      <c r="H5" s="16"/>
      <c r="I5" s="16"/>
      <c r="J5" s="16"/>
      <c r="K5" s="17"/>
      <c r="L5" s="16"/>
    </row>
    <row r="6" spans="1:12" ht="14.25" customHeight="1">
      <c r="A6" s="15"/>
      <c r="B6" s="18"/>
      <c r="C6" s="19">
        <v>1</v>
      </c>
      <c r="D6" s="60" t="s">
        <v>129</v>
      </c>
      <c r="E6" s="61"/>
      <c r="F6" s="16"/>
      <c r="G6" s="16"/>
      <c r="H6" s="16"/>
      <c r="I6" s="16"/>
      <c r="J6" s="16"/>
      <c r="K6" s="17"/>
      <c r="L6" s="16"/>
    </row>
    <row r="7" spans="1:12" ht="14.25" customHeight="1">
      <c r="A7" s="15">
        <v>2</v>
      </c>
      <c r="B7" s="79" t="s">
        <v>130</v>
      </c>
      <c r="C7" s="68"/>
      <c r="D7" s="20"/>
      <c r="E7" s="21"/>
      <c r="F7" s="16"/>
      <c r="G7" s="16"/>
      <c r="H7" s="16"/>
      <c r="I7" s="16"/>
      <c r="J7" s="16"/>
      <c r="K7" s="17"/>
      <c r="L7" s="16"/>
    </row>
    <row r="8" spans="1:12" ht="14.25" customHeight="1">
      <c r="A8" s="15"/>
      <c r="B8" s="22"/>
      <c r="C8" s="16"/>
      <c r="D8" s="23"/>
      <c r="E8" s="24" t="s">
        <v>30</v>
      </c>
      <c r="F8" s="60" t="s">
        <v>129</v>
      </c>
      <c r="G8" s="61"/>
      <c r="H8" s="16"/>
      <c r="I8" s="16"/>
      <c r="J8" s="16"/>
      <c r="K8" s="17"/>
      <c r="L8" s="16"/>
    </row>
    <row r="9" spans="1:12" ht="14.25" customHeight="1">
      <c r="A9" s="15">
        <v>3</v>
      </c>
      <c r="B9" s="61" t="s">
        <v>92</v>
      </c>
      <c r="C9" s="61"/>
      <c r="D9" s="16"/>
      <c r="E9" s="25"/>
      <c r="F9" s="64" t="s">
        <v>138</v>
      </c>
      <c r="G9" s="69"/>
      <c r="H9" s="16"/>
      <c r="I9" s="16"/>
      <c r="J9" s="16"/>
      <c r="K9" s="17"/>
      <c r="L9" s="16"/>
    </row>
    <row r="10" spans="1:12" ht="14.25" customHeight="1">
      <c r="A10" s="15"/>
      <c r="B10" s="18"/>
      <c r="C10" s="19">
        <v>2</v>
      </c>
      <c r="D10" s="60" t="s">
        <v>131</v>
      </c>
      <c r="E10" s="68"/>
      <c r="F10" s="16"/>
      <c r="G10" s="25"/>
      <c r="H10" s="16"/>
      <c r="I10" s="16"/>
      <c r="J10" s="16"/>
      <c r="K10" s="17"/>
      <c r="L10" s="16"/>
    </row>
    <row r="11" spans="1:12" ht="14.25" customHeight="1">
      <c r="A11" s="15">
        <v>4</v>
      </c>
      <c r="B11" s="61" t="s">
        <v>131</v>
      </c>
      <c r="C11" s="68"/>
      <c r="D11" s="64" t="s">
        <v>138</v>
      </c>
      <c r="E11" s="65"/>
      <c r="F11" s="16"/>
      <c r="G11" s="25"/>
      <c r="H11" s="16"/>
      <c r="I11" s="16"/>
      <c r="J11" s="16"/>
      <c r="K11" s="17"/>
      <c r="L11" s="16"/>
    </row>
    <row r="12" spans="1:12" ht="15.75">
      <c r="A12" s="15"/>
      <c r="B12" s="22"/>
      <c r="C12" s="16"/>
      <c r="D12" s="16"/>
      <c r="E12" s="16"/>
      <c r="F12" s="23"/>
      <c r="G12" s="24" t="s">
        <v>31</v>
      </c>
      <c r="H12" s="60" t="s">
        <v>129</v>
      </c>
      <c r="I12" s="61"/>
      <c r="J12" s="17"/>
      <c r="K12" s="17"/>
      <c r="L12" s="16"/>
    </row>
    <row r="13" spans="1:12" ht="15.75">
      <c r="A13" s="15">
        <v>5</v>
      </c>
      <c r="B13" s="61" t="s">
        <v>125</v>
      </c>
      <c r="C13" s="61"/>
      <c r="D13" s="16"/>
      <c r="E13" s="16"/>
      <c r="F13" s="16"/>
      <c r="G13" s="25"/>
      <c r="H13" s="64" t="s">
        <v>136</v>
      </c>
      <c r="I13" s="69"/>
      <c r="J13" s="17"/>
      <c r="K13" s="17"/>
      <c r="L13" s="16"/>
    </row>
    <row r="14" spans="1:12" ht="15.75">
      <c r="A14" s="15"/>
      <c r="B14" s="18"/>
      <c r="C14" s="19">
        <v>3</v>
      </c>
      <c r="D14" s="60" t="s">
        <v>125</v>
      </c>
      <c r="E14" s="61"/>
      <c r="F14" s="16"/>
      <c r="G14" s="25"/>
      <c r="H14" s="16"/>
      <c r="I14" s="25"/>
      <c r="J14" s="16"/>
      <c r="K14" s="17"/>
      <c r="L14" s="16"/>
    </row>
    <row r="15" spans="1:12" ht="15.75">
      <c r="A15" s="15">
        <v>6</v>
      </c>
      <c r="B15" s="61" t="s">
        <v>130</v>
      </c>
      <c r="C15" s="68"/>
      <c r="D15" s="64"/>
      <c r="E15" s="69"/>
      <c r="F15" s="16"/>
      <c r="G15" s="25"/>
      <c r="H15" s="16"/>
      <c r="I15" s="25"/>
      <c r="J15" s="16"/>
      <c r="K15" s="17"/>
      <c r="L15" s="16"/>
    </row>
    <row r="16" spans="1:12" ht="15.75">
      <c r="A16" s="15"/>
      <c r="B16" s="22"/>
      <c r="C16" s="16"/>
      <c r="D16" s="23"/>
      <c r="E16" s="24" t="s">
        <v>32</v>
      </c>
      <c r="F16" s="60" t="s">
        <v>134</v>
      </c>
      <c r="G16" s="68"/>
      <c r="H16" s="16"/>
      <c r="I16" s="25"/>
      <c r="J16" s="16"/>
      <c r="K16" s="17"/>
      <c r="L16" s="16"/>
    </row>
    <row r="17" spans="1:12" ht="15.75">
      <c r="A17" s="15">
        <v>7</v>
      </c>
      <c r="B17" s="61" t="s">
        <v>130</v>
      </c>
      <c r="C17" s="61"/>
      <c r="D17" s="16"/>
      <c r="E17" s="25"/>
      <c r="F17" s="64" t="s">
        <v>138</v>
      </c>
      <c r="G17" s="65"/>
      <c r="H17" s="16"/>
      <c r="I17" s="25"/>
      <c r="J17" s="16"/>
      <c r="K17" s="17"/>
      <c r="L17" s="16"/>
    </row>
    <row r="18" spans="1:12" ht="15.75">
      <c r="A18" s="15"/>
      <c r="B18" s="18"/>
      <c r="C18" s="19">
        <v>4</v>
      </c>
      <c r="D18" s="60" t="s">
        <v>134</v>
      </c>
      <c r="E18" s="68"/>
      <c r="F18" s="16"/>
      <c r="G18" s="16"/>
      <c r="H18" s="16"/>
      <c r="I18" s="25"/>
      <c r="J18" s="16"/>
      <c r="K18" s="17"/>
      <c r="L18" s="16"/>
    </row>
    <row r="19" spans="1:12" ht="15.75">
      <c r="A19" s="15">
        <v>8</v>
      </c>
      <c r="B19" s="61" t="s">
        <v>134</v>
      </c>
      <c r="C19" s="68"/>
      <c r="D19" s="26"/>
      <c r="E19" s="27"/>
      <c r="F19" s="16"/>
      <c r="G19" s="16"/>
      <c r="H19" s="16"/>
      <c r="I19" s="25"/>
      <c r="J19" s="16"/>
      <c r="K19" s="17"/>
      <c r="L19" s="16"/>
    </row>
    <row r="20" spans="1:12" ht="15.75">
      <c r="A20" s="15"/>
      <c r="B20" s="22"/>
      <c r="C20" s="16"/>
      <c r="D20" s="16"/>
      <c r="E20" s="16"/>
      <c r="F20" s="16"/>
      <c r="G20" s="16"/>
      <c r="H20" s="23"/>
      <c r="I20" s="24" t="s">
        <v>33</v>
      </c>
      <c r="J20" s="60" t="s">
        <v>128</v>
      </c>
      <c r="K20" s="61"/>
      <c r="L20" s="22" t="s">
        <v>13</v>
      </c>
    </row>
    <row r="21" spans="1:12" ht="15.75">
      <c r="A21" s="15">
        <v>9</v>
      </c>
      <c r="B21" s="61" t="s">
        <v>133</v>
      </c>
      <c r="C21" s="61"/>
      <c r="D21" s="16"/>
      <c r="E21" s="16"/>
      <c r="F21" s="16"/>
      <c r="G21" s="16"/>
      <c r="H21" s="16"/>
      <c r="I21" s="25"/>
      <c r="J21" s="66" t="s">
        <v>139</v>
      </c>
      <c r="K21" s="67"/>
      <c r="L21" s="16"/>
    </row>
    <row r="22" spans="1:12" ht="15.75">
      <c r="A22" s="15"/>
      <c r="B22" s="18"/>
      <c r="C22" s="19">
        <v>5</v>
      </c>
      <c r="D22" s="60" t="s">
        <v>135</v>
      </c>
      <c r="E22" s="61"/>
      <c r="F22" s="16"/>
      <c r="G22" s="16"/>
      <c r="H22" s="16"/>
      <c r="I22" s="25"/>
      <c r="J22" s="16"/>
      <c r="K22" s="17"/>
      <c r="L22" s="16"/>
    </row>
    <row r="23" spans="1:12" ht="15.75">
      <c r="A23" s="15">
        <v>10</v>
      </c>
      <c r="B23" s="61" t="s">
        <v>130</v>
      </c>
      <c r="C23" s="68"/>
      <c r="D23" s="20"/>
      <c r="E23" s="21"/>
      <c r="F23" s="16"/>
      <c r="G23" s="16"/>
      <c r="H23" s="16"/>
      <c r="I23" s="25"/>
      <c r="J23" s="16"/>
      <c r="K23" s="17"/>
      <c r="L23" s="16"/>
    </row>
    <row r="24" spans="1:12" ht="15.75">
      <c r="A24" s="15"/>
      <c r="B24" s="22"/>
      <c r="C24" s="16"/>
      <c r="D24" s="23"/>
      <c r="E24" s="24" t="s">
        <v>34</v>
      </c>
      <c r="F24" s="60" t="s">
        <v>135</v>
      </c>
      <c r="G24" s="61"/>
      <c r="H24" s="16"/>
      <c r="I24" s="25"/>
      <c r="J24" s="16"/>
      <c r="K24" s="17"/>
      <c r="L24" s="16"/>
    </row>
    <row r="25" spans="1:12" ht="15.75">
      <c r="A25" s="15">
        <v>11</v>
      </c>
      <c r="B25" s="61" t="s">
        <v>130</v>
      </c>
      <c r="C25" s="61"/>
      <c r="D25" s="16"/>
      <c r="E25" s="25"/>
      <c r="F25" s="64" t="s">
        <v>136</v>
      </c>
      <c r="G25" s="69"/>
      <c r="H25" s="16"/>
      <c r="I25" s="25"/>
      <c r="J25" s="16"/>
      <c r="K25" s="17"/>
      <c r="L25" s="16"/>
    </row>
    <row r="26" spans="1:12" ht="15.75">
      <c r="A26" s="15"/>
      <c r="B26" s="18"/>
      <c r="C26" s="19">
        <v>6</v>
      </c>
      <c r="D26" s="60" t="s">
        <v>126</v>
      </c>
      <c r="E26" s="68"/>
      <c r="F26" s="16"/>
      <c r="G26" s="25"/>
      <c r="H26" s="16"/>
      <c r="I26" s="25"/>
      <c r="J26" s="16"/>
      <c r="K26" s="17"/>
      <c r="L26" s="16"/>
    </row>
    <row r="27" spans="1:12" ht="15.75">
      <c r="A27" s="15">
        <v>12</v>
      </c>
      <c r="B27" s="61" t="s">
        <v>126</v>
      </c>
      <c r="C27" s="68"/>
      <c r="D27" s="64"/>
      <c r="E27" s="65"/>
      <c r="F27" s="16"/>
      <c r="G27" s="25"/>
      <c r="H27" s="16"/>
      <c r="I27" s="25"/>
      <c r="J27" s="16"/>
      <c r="K27" s="17"/>
      <c r="L27" s="16"/>
    </row>
    <row r="28" spans="1:12" ht="15.75">
      <c r="A28" s="15"/>
      <c r="B28" s="22"/>
      <c r="C28" s="16"/>
      <c r="D28" s="16"/>
      <c r="E28" s="16"/>
      <c r="F28" s="23"/>
      <c r="G28" s="24" t="s">
        <v>35</v>
      </c>
      <c r="H28" s="60" t="s">
        <v>128</v>
      </c>
      <c r="I28" s="68"/>
      <c r="J28" s="16"/>
      <c r="K28" s="17"/>
      <c r="L28" s="16"/>
    </row>
    <row r="29" spans="1:12" ht="15.75">
      <c r="A29" s="15">
        <v>13</v>
      </c>
      <c r="B29" s="61" t="s">
        <v>132</v>
      </c>
      <c r="C29" s="61"/>
      <c r="D29" s="16"/>
      <c r="E29" s="16"/>
      <c r="F29" s="16"/>
      <c r="G29" s="25"/>
      <c r="H29" s="64" t="s">
        <v>136</v>
      </c>
      <c r="I29" s="65"/>
      <c r="J29" s="81" t="s">
        <v>129</v>
      </c>
      <c r="K29" s="81"/>
      <c r="L29" s="22" t="s">
        <v>14</v>
      </c>
    </row>
    <row r="30" spans="1:12" ht="15.75">
      <c r="A30" s="15"/>
      <c r="B30" s="18"/>
      <c r="C30" s="19">
        <v>7</v>
      </c>
      <c r="D30" s="60" t="s">
        <v>132</v>
      </c>
      <c r="E30" s="61"/>
      <c r="F30" s="16"/>
      <c r="G30" s="25"/>
      <c r="H30" s="16"/>
      <c r="I30" s="16"/>
      <c r="J30" s="16"/>
      <c r="K30" s="28"/>
      <c r="L30" s="29"/>
    </row>
    <row r="31" spans="1:12" ht="15.75">
      <c r="A31" s="15">
        <v>14</v>
      </c>
      <c r="B31" s="61" t="s">
        <v>130</v>
      </c>
      <c r="C31" s="68"/>
      <c r="D31" s="64"/>
      <c r="E31" s="69"/>
      <c r="F31" s="16"/>
      <c r="G31" s="25"/>
      <c r="H31" s="16"/>
      <c r="I31" s="16"/>
      <c r="J31" s="16"/>
      <c r="K31" s="17"/>
      <c r="L31" s="16"/>
    </row>
    <row r="32" spans="1:12" ht="15.75">
      <c r="A32" s="15"/>
      <c r="B32" s="22"/>
      <c r="C32" s="16"/>
      <c r="D32" s="23"/>
      <c r="E32" s="24" t="s">
        <v>36</v>
      </c>
      <c r="F32" s="60" t="s">
        <v>128</v>
      </c>
      <c r="G32" s="68"/>
      <c r="H32" s="29"/>
      <c r="I32" s="29"/>
      <c r="J32" s="29"/>
      <c r="K32" s="28"/>
      <c r="L32" s="29"/>
    </row>
    <row r="33" spans="1:12" ht="15.75">
      <c r="A33" s="15">
        <v>15</v>
      </c>
      <c r="B33" s="61" t="s">
        <v>130</v>
      </c>
      <c r="C33" s="61"/>
      <c r="D33" s="16"/>
      <c r="E33" s="25"/>
      <c r="F33" s="66" t="s">
        <v>138</v>
      </c>
      <c r="G33" s="67"/>
      <c r="H33" s="29"/>
      <c r="I33" s="29"/>
      <c r="J33" s="29"/>
      <c r="K33" s="28"/>
      <c r="L33" s="29"/>
    </row>
    <row r="34" spans="1:12" ht="15.75">
      <c r="A34" s="15"/>
      <c r="B34" s="18"/>
      <c r="C34" s="19">
        <v>8</v>
      </c>
      <c r="D34" s="60" t="s">
        <v>128</v>
      </c>
      <c r="E34" s="68"/>
      <c r="F34" s="16"/>
      <c r="G34" s="16"/>
      <c r="H34" s="29"/>
      <c r="I34" s="29"/>
      <c r="J34" s="29"/>
      <c r="K34" s="28"/>
      <c r="L34" s="29"/>
    </row>
    <row r="35" spans="1:12" ht="15.75">
      <c r="A35" s="15">
        <v>16</v>
      </c>
      <c r="B35" s="61" t="s">
        <v>128</v>
      </c>
      <c r="C35" s="68"/>
      <c r="D35" s="26"/>
      <c r="E35" s="27"/>
      <c r="F35" s="16"/>
      <c r="G35" s="16"/>
      <c r="H35" s="29"/>
      <c r="I35" s="29"/>
      <c r="J35" s="29"/>
      <c r="K35" s="29"/>
      <c r="L35" s="29"/>
    </row>
    <row r="36" spans="1:12" ht="15.75">
      <c r="A36" s="15"/>
      <c r="B36" s="22"/>
      <c r="C36" s="30"/>
      <c r="D36" s="26"/>
      <c r="E36" s="27"/>
      <c r="F36" s="16"/>
      <c r="G36" s="16"/>
      <c r="H36" s="29"/>
      <c r="I36" s="29"/>
      <c r="J36" s="29"/>
      <c r="K36" s="29"/>
      <c r="L36" s="29"/>
    </row>
    <row r="37" spans="1:12" ht="15.75">
      <c r="A37" s="15"/>
      <c r="B37" s="22"/>
      <c r="C37" s="30"/>
      <c r="D37" s="26"/>
      <c r="E37" s="27"/>
      <c r="F37" s="16"/>
      <c r="G37" s="16"/>
      <c r="H37" s="29"/>
      <c r="I37" s="29"/>
      <c r="J37" s="29"/>
      <c r="K37" s="29"/>
      <c r="L37" s="29"/>
    </row>
    <row r="38" spans="1:12" ht="15.75">
      <c r="A38" s="15"/>
      <c r="B38" s="3"/>
      <c r="C38" s="5" t="s">
        <v>1</v>
      </c>
      <c r="D38" s="4"/>
      <c r="G38" s="6" t="s">
        <v>3</v>
      </c>
      <c r="H38" s="3"/>
      <c r="I38" s="29"/>
      <c r="J38" s="29"/>
      <c r="K38" s="29"/>
      <c r="L38" s="29"/>
    </row>
    <row r="39" spans="1:12" ht="15.75">
      <c r="A39" s="15"/>
      <c r="D39" s="4"/>
      <c r="F39" s="4"/>
      <c r="G39" s="4"/>
      <c r="H39" s="3"/>
      <c r="I39" s="29"/>
      <c r="J39" s="29"/>
      <c r="K39" s="29"/>
      <c r="L39" s="29"/>
    </row>
    <row r="40" spans="1:12" ht="15.75">
      <c r="A40" s="15"/>
      <c r="D40" s="4"/>
      <c r="F40" s="4"/>
      <c r="G40" s="4"/>
      <c r="H40" s="3"/>
      <c r="I40" s="29"/>
      <c r="J40" s="29"/>
      <c r="K40" s="29"/>
      <c r="L40" s="29"/>
    </row>
    <row r="41" spans="1:12" ht="15.75">
      <c r="A41" s="15"/>
      <c r="C41" s="5" t="s">
        <v>2</v>
      </c>
      <c r="D41" s="4"/>
      <c r="G41" s="6" t="s">
        <v>117</v>
      </c>
      <c r="H41" s="3"/>
      <c r="I41" s="29"/>
      <c r="J41" s="29"/>
      <c r="K41" s="29"/>
      <c r="L41" s="29"/>
    </row>
    <row r="42" spans="1:12" ht="15.75">
      <c r="A42" s="15"/>
      <c r="B42" s="22"/>
      <c r="C42" s="30"/>
      <c r="D42" s="26"/>
      <c r="E42" s="27"/>
      <c r="F42" s="16"/>
      <c r="G42" s="16"/>
      <c r="H42" s="29"/>
      <c r="I42" s="29"/>
      <c r="J42" s="29"/>
      <c r="K42" s="29"/>
      <c r="L42" s="29"/>
    </row>
    <row r="43" spans="1:12" ht="15.75">
      <c r="A43" s="15"/>
      <c r="B43" s="22"/>
      <c r="C43" s="30"/>
      <c r="D43" s="26"/>
      <c r="E43" s="27"/>
      <c r="F43" s="16"/>
      <c r="G43" s="16"/>
      <c r="H43" s="29"/>
      <c r="I43" s="29"/>
      <c r="J43" s="29"/>
      <c r="K43" s="29"/>
      <c r="L43" s="29"/>
    </row>
    <row r="44" spans="1:12" ht="15.75">
      <c r="A44" s="15"/>
      <c r="B44" s="22"/>
      <c r="C44" s="30"/>
      <c r="D44" s="26"/>
      <c r="E44" s="27"/>
      <c r="F44" s="16"/>
      <c r="G44" s="16"/>
      <c r="H44" s="29"/>
      <c r="I44" s="29"/>
      <c r="J44" s="29"/>
      <c r="K44" s="29"/>
      <c r="L44" s="29"/>
    </row>
    <row r="45" spans="1:12" ht="15.75">
      <c r="A45" s="15"/>
      <c r="B45" s="22"/>
      <c r="C45" s="30"/>
      <c r="D45" s="26"/>
      <c r="E45" s="27"/>
      <c r="F45" s="16"/>
      <c r="G45" s="16"/>
      <c r="H45" s="29"/>
      <c r="I45" s="29"/>
      <c r="J45" s="29"/>
      <c r="K45" s="29"/>
      <c r="L45" s="29"/>
    </row>
    <row r="46" spans="1:12" ht="15.75">
      <c r="A46" s="15"/>
      <c r="B46" s="22"/>
      <c r="C46" s="30"/>
      <c r="D46" s="26"/>
      <c r="E46" s="27"/>
      <c r="F46" s="16"/>
      <c r="G46" s="16"/>
      <c r="H46" s="29"/>
      <c r="I46" s="29"/>
      <c r="J46" s="29"/>
      <c r="K46" s="29"/>
      <c r="L46" s="29"/>
    </row>
    <row r="47" spans="1:12" ht="15.75">
      <c r="A47" s="15"/>
      <c r="B47" s="22"/>
      <c r="C47" s="30"/>
      <c r="D47" s="31"/>
      <c r="E47" s="27"/>
      <c r="F47" s="16"/>
      <c r="G47" s="16"/>
      <c r="H47" s="32"/>
      <c r="I47" s="29"/>
      <c r="J47" s="29"/>
      <c r="K47" s="29"/>
      <c r="L47" s="29"/>
    </row>
    <row r="48" spans="1:12" ht="15.75">
      <c r="A48" s="15"/>
      <c r="B48" s="22"/>
      <c r="C48" s="30"/>
      <c r="D48" s="26"/>
      <c r="E48" s="27"/>
      <c r="F48" s="16"/>
      <c r="G48" s="16"/>
      <c r="H48" s="29"/>
      <c r="I48" s="29"/>
      <c r="J48" s="29"/>
      <c r="K48" s="29"/>
      <c r="L48" s="29"/>
    </row>
    <row r="49" spans="1:12" ht="15.75">
      <c r="A49" s="15"/>
      <c r="B49" s="22"/>
      <c r="C49" s="30"/>
      <c r="D49" s="26"/>
      <c r="E49" s="27"/>
      <c r="F49" s="16"/>
      <c r="G49" s="16"/>
      <c r="H49" s="29"/>
      <c r="I49" s="29"/>
      <c r="J49" s="29"/>
      <c r="K49" s="29"/>
      <c r="L49" s="29"/>
    </row>
    <row r="50" spans="1:12" ht="15.75">
      <c r="A50" s="15"/>
      <c r="B50" s="22"/>
      <c r="C50" s="16"/>
      <c r="D50" s="31"/>
      <c r="E50" s="29"/>
      <c r="F50" s="29"/>
      <c r="G50" s="29"/>
      <c r="H50" s="32"/>
      <c r="I50" s="29"/>
      <c r="J50" s="29"/>
      <c r="K50" s="29"/>
      <c r="L50" s="29"/>
    </row>
    <row r="51" spans="1:12" ht="15" customHeight="1">
      <c r="A51" s="15">
        <v>-16</v>
      </c>
      <c r="B51" s="61" t="s">
        <v>137</v>
      </c>
      <c r="C51" s="61"/>
      <c r="D51" s="29"/>
      <c r="E51" s="33" t="s">
        <v>37</v>
      </c>
      <c r="F51" s="61" t="s">
        <v>134</v>
      </c>
      <c r="G51" s="61"/>
      <c r="H51" s="29"/>
      <c r="I51" s="28"/>
      <c r="J51" s="29"/>
      <c r="K51" s="15"/>
      <c r="L51" s="15"/>
    </row>
    <row r="52" spans="1:12" ht="15.75">
      <c r="A52" s="15"/>
      <c r="B52" s="18"/>
      <c r="C52" s="19" t="s">
        <v>38</v>
      </c>
      <c r="D52" s="78" t="s">
        <v>132</v>
      </c>
      <c r="E52" s="62"/>
      <c r="F52" s="34"/>
      <c r="G52" s="35"/>
      <c r="H52" s="29"/>
      <c r="I52" s="28"/>
      <c r="J52" s="29"/>
      <c r="K52" s="15"/>
      <c r="L52" s="15"/>
    </row>
    <row r="53" spans="1:12" ht="15.75">
      <c r="A53" s="15">
        <v>-2</v>
      </c>
      <c r="B53" s="61" t="s">
        <v>92</v>
      </c>
      <c r="C53" s="68"/>
      <c r="D53" s="66" t="s">
        <v>136</v>
      </c>
      <c r="E53" s="76"/>
      <c r="F53" s="36"/>
      <c r="G53" s="37">
        <v>34</v>
      </c>
      <c r="H53" s="71" t="s">
        <v>134</v>
      </c>
      <c r="I53" s="50"/>
      <c r="J53" s="15"/>
      <c r="K53" s="15"/>
      <c r="L53" s="15"/>
    </row>
    <row r="54" spans="1:12" ht="15.75">
      <c r="A54" s="15"/>
      <c r="B54" s="18"/>
      <c r="C54" s="38"/>
      <c r="D54" s="23"/>
      <c r="E54" s="24" t="s">
        <v>39</v>
      </c>
      <c r="F54" s="71" t="s">
        <v>126</v>
      </c>
      <c r="G54" s="72"/>
      <c r="H54" s="66" t="s">
        <v>138</v>
      </c>
      <c r="I54" s="76"/>
      <c r="J54" s="15"/>
      <c r="K54" s="15"/>
      <c r="L54" s="15"/>
    </row>
    <row r="55" spans="1:12" ht="15.75">
      <c r="A55" s="15">
        <v>-15</v>
      </c>
      <c r="B55" s="61" t="s">
        <v>126</v>
      </c>
      <c r="C55" s="61"/>
      <c r="D55" s="17"/>
      <c r="E55" s="39"/>
      <c r="F55" s="74">
        <v>0.12569444444444444</v>
      </c>
      <c r="G55" s="75"/>
      <c r="H55" s="36"/>
      <c r="I55" s="37"/>
      <c r="J55" s="15"/>
      <c r="K55" s="15"/>
      <c r="L55" s="15"/>
    </row>
    <row r="56" spans="1:12" ht="14.25" customHeight="1">
      <c r="A56" s="15"/>
      <c r="B56" s="16"/>
      <c r="C56" s="24" t="s">
        <v>40</v>
      </c>
      <c r="D56" s="51" t="s">
        <v>126</v>
      </c>
      <c r="E56" s="70"/>
      <c r="F56" s="36"/>
      <c r="G56" s="36"/>
      <c r="H56" s="36"/>
      <c r="I56" s="37"/>
      <c r="J56" s="15"/>
      <c r="K56" s="15"/>
      <c r="L56" s="15"/>
    </row>
    <row r="57" spans="1:12" ht="15.75">
      <c r="A57" s="15">
        <v>-3</v>
      </c>
      <c r="B57" s="62" t="s">
        <v>130</v>
      </c>
      <c r="C57" s="63"/>
      <c r="D57" s="66"/>
      <c r="E57" s="67"/>
      <c r="F57" s="15"/>
      <c r="G57" s="36"/>
      <c r="H57" s="36"/>
      <c r="I57" s="37">
        <v>37</v>
      </c>
      <c r="J57" s="71" t="s">
        <v>134</v>
      </c>
      <c r="K57" s="50"/>
      <c r="L57" s="15" t="s">
        <v>15</v>
      </c>
    </row>
    <row r="58" spans="1:12" ht="15.75">
      <c r="A58" s="15"/>
      <c r="B58" s="26"/>
      <c r="C58" s="17"/>
      <c r="D58" s="16"/>
      <c r="E58" s="16"/>
      <c r="F58" s="15"/>
      <c r="G58" s="36"/>
      <c r="H58" s="40"/>
      <c r="I58" s="41"/>
      <c r="J58" s="66" t="s">
        <v>138</v>
      </c>
      <c r="K58" s="67"/>
      <c r="L58" s="15"/>
    </row>
    <row r="59" spans="1:12" ht="15.75">
      <c r="A59" s="15">
        <v>-14</v>
      </c>
      <c r="B59" s="61" t="s">
        <v>125</v>
      </c>
      <c r="C59" s="61"/>
      <c r="D59" s="23"/>
      <c r="E59" s="23" t="s">
        <v>41</v>
      </c>
      <c r="F59" s="50" t="s">
        <v>135</v>
      </c>
      <c r="G59" s="50"/>
      <c r="H59" s="36"/>
      <c r="I59" s="37"/>
      <c r="J59" s="15"/>
      <c r="K59" s="15"/>
      <c r="L59" s="15"/>
    </row>
    <row r="60" spans="1:12" ht="15.75">
      <c r="A60" s="15"/>
      <c r="B60" s="16"/>
      <c r="C60" s="24" t="s">
        <v>42</v>
      </c>
      <c r="D60" s="60" t="s">
        <v>125</v>
      </c>
      <c r="E60" s="61"/>
      <c r="F60" s="15"/>
      <c r="G60" s="37"/>
      <c r="H60" s="36"/>
      <c r="I60" s="37"/>
      <c r="J60" s="15"/>
      <c r="K60" s="15"/>
      <c r="L60" s="15"/>
    </row>
    <row r="61" spans="1:12" ht="15.75" customHeight="1">
      <c r="A61" s="15">
        <v>-6</v>
      </c>
      <c r="B61" s="61" t="s">
        <v>130</v>
      </c>
      <c r="C61" s="68"/>
      <c r="D61" s="66"/>
      <c r="E61" s="76"/>
      <c r="F61" s="15"/>
      <c r="G61" s="37">
        <v>35</v>
      </c>
      <c r="H61" s="71" t="s">
        <v>135</v>
      </c>
      <c r="I61" s="72"/>
      <c r="J61" s="15"/>
      <c r="K61" s="15"/>
      <c r="L61" s="15"/>
    </row>
    <row r="62" spans="1:12" ht="15.75">
      <c r="A62" s="15"/>
      <c r="B62" s="42"/>
      <c r="C62" s="38"/>
      <c r="D62" s="16"/>
      <c r="E62" s="24" t="s">
        <v>29</v>
      </c>
      <c r="F62" s="71" t="s">
        <v>125</v>
      </c>
      <c r="G62" s="72"/>
      <c r="H62" s="66" t="s">
        <v>139</v>
      </c>
      <c r="I62" s="67"/>
      <c r="J62" s="15"/>
      <c r="K62" s="15"/>
      <c r="L62" s="15"/>
    </row>
    <row r="63" spans="1:12" ht="15.75">
      <c r="A63" s="15">
        <v>-13</v>
      </c>
      <c r="B63" s="73" t="s">
        <v>131</v>
      </c>
      <c r="C63" s="73"/>
      <c r="D63" s="16"/>
      <c r="E63" s="25"/>
      <c r="F63" s="74"/>
      <c r="G63" s="75"/>
      <c r="H63" s="15"/>
      <c r="I63" s="15"/>
      <c r="J63" s="50" t="s">
        <v>135</v>
      </c>
      <c r="K63" s="50"/>
      <c r="L63" s="15" t="s">
        <v>16</v>
      </c>
    </row>
    <row r="64" spans="1:12" ht="14.25" customHeight="1">
      <c r="A64" s="15"/>
      <c r="B64" s="16"/>
      <c r="C64" s="24" t="s">
        <v>43</v>
      </c>
      <c r="D64" s="51" t="s">
        <v>131</v>
      </c>
      <c r="E64" s="70"/>
      <c r="F64" s="15"/>
      <c r="G64" s="15"/>
      <c r="H64" s="15"/>
      <c r="I64" s="15"/>
      <c r="J64" s="15"/>
      <c r="K64" s="15"/>
      <c r="L64" s="15"/>
    </row>
    <row r="65" spans="1:12" ht="15.75">
      <c r="A65" s="15">
        <v>-7</v>
      </c>
      <c r="B65" s="61" t="s">
        <v>130</v>
      </c>
      <c r="C65" s="68"/>
      <c r="D65" s="66"/>
      <c r="E65" s="67"/>
      <c r="F65" s="15"/>
      <c r="G65" s="15"/>
      <c r="H65" s="15"/>
      <c r="I65" s="15"/>
      <c r="J65" s="15"/>
      <c r="K65" s="15"/>
      <c r="L65" s="15"/>
    </row>
    <row r="66" spans="1:12" ht="15.75">
      <c r="A66" s="15"/>
      <c r="B66" s="26"/>
      <c r="C66" s="17"/>
      <c r="D66" s="15"/>
      <c r="E66" s="15"/>
      <c r="F66" s="16"/>
      <c r="G66" s="23" t="s">
        <v>44</v>
      </c>
      <c r="H66" s="62" t="s">
        <v>126</v>
      </c>
      <c r="I66" s="62"/>
      <c r="J66" s="43"/>
      <c r="K66" s="16"/>
      <c r="L66" s="33"/>
    </row>
    <row r="67" spans="1:12" ht="15.75">
      <c r="A67" s="15"/>
      <c r="B67" s="15"/>
      <c r="C67" s="15"/>
      <c r="D67" s="15"/>
      <c r="E67" s="15"/>
      <c r="F67" s="15"/>
      <c r="G67" s="15"/>
      <c r="H67" s="18"/>
      <c r="I67" s="19" t="s">
        <v>45</v>
      </c>
      <c r="J67" s="60" t="s">
        <v>125</v>
      </c>
      <c r="K67" s="61"/>
      <c r="L67" s="22" t="s">
        <v>17</v>
      </c>
    </row>
    <row r="68" spans="1:12" ht="15.75" customHeight="1">
      <c r="A68" s="15"/>
      <c r="B68" s="15"/>
      <c r="C68" s="15"/>
      <c r="D68" s="15"/>
      <c r="E68" s="15"/>
      <c r="F68" s="15"/>
      <c r="G68" s="15">
        <v>-35</v>
      </c>
      <c r="H68" s="62" t="s">
        <v>125</v>
      </c>
      <c r="I68" s="63"/>
      <c r="J68" s="64" t="s">
        <v>138</v>
      </c>
      <c r="K68" s="65"/>
      <c r="L68" s="22"/>
    </row>
    <row r="69" spans="1:12" ht="15.75" customHeight="1">
      <c r="A69" s="15"/>
      <c r="B69" s="15"/>
      <c r="C69" s="15"/>
      <c r="D69" s="15"/>
      <c r="E69" s="15"/>
      <c r="F69" s="15"/>
      <c r="G69" s="15"/>
      <c r="H69" s="16"/>
      <c r="I69" s="16"/>
      <c r="J69" s="61" t="s">
        <v>126</v>
      </c>
      <c r="K69" s="61"/>
      <c r="L69" s="22" t="s">
        <v>18</v>
      </c>
    </row>
    <row r="70" spans="1:12" ht="15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44"/>
    </row>
    <row r="71" spans="1:12" ht="15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44"/>
    </row>
    <row r="72" spans="1:12" ht="15.75">
      <c r="A72" s="15"/>
      <c r="B72" s="15"/>
      <c r="C72" s="15"/>
      <c r="D72" s="15"/>
      <c r="E72" s="15"/>
      <c r="F72" s="15"/>
      <c r="G72" s="15">
        <v>-29</v>
      </c>
      <c r="H72" s="62" t="s">
        <v>132</v>
      </c>
      <c r="I72" s="62"/>
      <c r="J72" s="43"/>
      <c r="K72" s="16"/>
      <c r="L72" s="22"/>
    </row>
    <row r="73" spans="1:12" ht="15.75">
      <c r="A73" s="15"/>
      <c r="B73" s="15"/>
      <c r="C73" s="15"/>
      <c r="D73" s="15"/>
      <c r="E73" s="15"/>
      <c r="F73" s="15"/>
      <c r="G73" s="15"/>
      <c r="H73" s="18"/>
      <c r="I73" s="19" t="s">
        <v>46</v>
      </c>
      <c r="J73" s="60" t="s">
        <v>131</v>
      </c>
      <c r="K73" s="61"/>
      <c r="L73" s="22" t="s">
        <v>19</v>
      </c>
    </row>
    <row r="74" spans="1:12" ht="15.75">
      <c r="A74" s="15"/>
      <c r="B74" s="15"/>
      <c r="C74" s="15"/>
      <c r="D74" s="15"/>
      <c r="E74" s="15"/>
      <c r="F74" s="15"/>
      <c r="G74" s="15">
        <v>-30</v>
      </c>
      <c r="H74" s="62" t="s">
        <v>131</v>
      </c>
      <c r="I74" s="63"/>
      <c r="J74" s="64" t="s">
        <v>138</v>
      </c>
      <c r="K74" s="65"/>
      <c r="L74" s="22"/>
    </row>
    <row r="75" spans="1:12" ht="15.75">
      <c r="A75" s="15"/>
      <c r="B75" s="15"/>
      <c r="C75" s="15"/>
      <c r="D75" s="15"/>
      <c r="E75" s="15"/>
      <c r="F75" s="15"/>
      <c r="G75" s="15"/>
      <c r="H75" s="16"/>
      <c r="I75" s="16"/>
      <c r="J75" s="61" t="s">
        <v>132</v>
      </c>
      <c r="K75" s="61"/>
      <c r="L75" s="22" t="s">
        <v>20</v>
      </c>
    </row>
    <row r="76" spans="1:12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5.75">
      <c r="A78" s="15"/>
      <c r="B78" s="15"/>
      <c r="C78" s="15"/>
      <c r="D78" s="15"/>
      <c r="E78" s="15">
        <v>-21</v>
      </c>
      <c r="F78" s="62" t="s">
        <v>92</v>
      </c>
      <c r="G78" s="62"/>
      <c r="H78" s="16"/>
      <c r="I78" s="16"/>
      <c r="J78" s="17"/>
      <c r="K78" s="17"/>
      <c r="L78" s="23"/>
    </row>
    <row r="79" spans="1:12" ht="15.75">
      <c r="A79" s="15"/>
      <c r="B79" s="15"/>
      <c r="C79" s="15"/>
      <c r="D79" s="15"/>
      <c r="E79" s="15"/>
      <c r="F79" s="18"/>
      <c r="G79" s="19" t="s">
        <v>47</v>
      </c>
      <c r="H79" s="60" t="s">
        <v>92</v>
      </c>
      <c r="I79" s="61"/>
      <c r="J79" s="43"/>
      <c r="K79" s="23"/>
      <c r="L79" s="33"/>
    </row>
    <row r="80" spans="1:12" ht="15.75">
      <c r="A80" s="15"/>
      <c r="B80" s="15"/>
      <c r="C80" s="15"/>
      <c r="D80" s="15"/>
      <c r="E80" s="15">
        <v>-22</v>
      </c>
      <c r="F80" s="62" t="s">
        <v>130</v>
      </c>
      <c r="G80" s="63"/>
      <c r="H80" s="64"/>
      <c r="I80" s="69"/>
      <c r="J80" s="17"/>
      <c r="K80" s="23"/>
      <c r="L80" s="33"/>
    </row>
    <row r="81" spans="1:12" ht="15.75">
      <c r="A81" s="15"/>
      <c r="B81" s="15"/>
      <c r="C81" s="15"/>
      <c r="D81" s="15"/>
      <c r="E81" s="15"/>
      <c r="F81" s="22"/>
      <c r="G81" s="16"/>
      <c r="H81" s="23"/>
      <c r="I81" s="24" t="s">
        <v>48</v>
      </c>
      <c r="J81" s="60" t="s">
        <v>92</v>
      </c>
      <c r="K81" s="61"/>
      <c r="L81" s="22" t="s">
        <v>49</v>
      </c>
    </row>
    <row r="82" spans="1:12" ht="15.75">
      <c r="A82" s="15"/>
      <c r="B82" s="15"/>
      <c r="C82" s="15"/>
      <c r="D82" s="15"/>
      <c r="E82" s="15">
        <v>-23</v>
      </c>
      <c r="F82" s="62" t="s">
        <v>130</v>
      </c>
      <c r="G82" s="62"/>
      <c r="H82" s="16"/>
      <c r="I82" s="25"/>
      <c r="J82" s="66"/>
      <c r="K82" s="67"/>
      <c r="L82" s="22"/>
    </row>
    <row r="83" spans="1:12" ht="15.75">
      <c r="A83" s="15"/>
      <c r="B83" s="15"/>
      <c r="C83" s="15"/>
      <c r="D83" s="15"/>
      <c r="E83" s="15"/>
      <c r="F83" s="18"/>
      <c r="G83" s="19" t="s">
        <v>22</v>
      </c>
      <c r="H83" s="60" t="s">
        <v>130</v>
      </c>
      <c r="I83" s="68"/>
      <c r="J83" s="17"/>
      <c r="K83" s="23"/>
      <c r="L83" s="22"/>
    </row>
    <row r="84" spans="1:12" ht="15.75">
      <c r="A84" s="15"/>
      <c r="B84" s="15"/>
      <c r="C84" s="15"/>
      <c r="D84" s="15"/>
      <c r="E84" s="15">
        <v>-24</v>
      </c>
      <c r="F84" s="62" t="s">
        <v>130</v>
      </c>
      <c r="G84" s="63"/>
      <c r="H84" s="66"/>
      <c r="I84" s="67"/>
      <c r="J84" s="61"/>
      <c r="K84" s="61"/>
      <c r="L84" s="22" t="s">
        <v>50</v>
      </c>
    </row>
    <row r="85" spans="1:12" ht="15.75">
      <c r="A85" s="15"/>
      <c r="B85" s="15"/>
      <c r="C85" s="15"/>
      <c r="D85" s="15"/>
      <c r="E85" s="15"/>
      <c r="F85" s="15"/>
      <c r="G85" s="15">
        <v>-25</v>
      </c>
      <c r="H85" s="62"/>
      <c r="I85" s="62"/>
      <c r="J85" s="43"/>
      <c r="K85" s="16"/>
      <c r="L85" s="22"/>
    </row>
    <row r="86" spans="1:12" ht="15.75">
      <c r="A86" s="15"/>
      <c r="B86" s="15"/>
      <c r="C86" s="15"/>
      <c r="D86" s="15"/>
      <c r="E86" s="15"/>
      <c r="F86" s="15"/>
      <c r="G86" s="15"/>
      <c r="H86" s="18"/>
      <c r="I86" s="19" t="s">
        <v>51</v>
      </c>
      <c r="J86" s="60"/>
      <c r="K86" s="61"/>
      <c r="L86" s="22" t="s">
        <v>52</v>
      </c>
    </row>
    <row r="87" spans="1:12" ht="15.75">
      <c r="A87" s="15"/>
      <c r="B87" s="15"/>
      <c r="C87" s="15"/>
      <c r="D87" s="15"/>
      <c r="E87" s="15"/>
      <c r="F87" s="15"/>
      <c r="G87" s="15">
        <v>-26</v>
      </c>
      <c r="H87" s="62"/>
      <c r="I87" s="63"/>
      <c r="J87" s="64"/>
      <c r="K87" s="65"/>
      <c r="L87" s="22"/>
    </row>
    <row r="88" spans="1:12" ht="15.75">
      <c r="A88" s="15"/>
      <c r="B88" s="15"/>
      <c r="C88" s="15"/>
      <c r="D88" s="15"/>
      <c r="E88" s="15"/>
      <c r="F88" s="15"/>
      <c r="G88" s="15"/>
      <c r="H88" s="16"/>
      <c r="I88" s="16"/>
      <c r="J88" s="61"/>
      <c r="K88" s="61"/>
      <c r="L88" s="22" t="s">
        <v>53</v>
      </c>
    </row>
    <row r="89" spans="1:9" ht="12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2.75" customHeight="1">
      <c r="A90" s="3"/>
      <c r="B90" s="3"/>
      <c r="C90" s="4"/>
      <c r="D90" s="4"/>
      <c r="E90" s="4"/>
      <c r="F90" s="4"/>
      <c r="G90" s="4"/>
      <c r="H90" s="3"/>
      <c r="I90" s="3"/>
    </row>
    <row r="91" spans="1:9" ht="14.25" customHeight="1">
      <c r="A91" s="3"/>
      <c r="B91" s="3"/>
      <c r="C91" s="4"/>
      <c r="D91" s="4"/>
      <c r="E91" s="4"/>
      <c r="F91" s="4"/>
      <c r="G91" s="4"/>
      <c r="H91" s="3"/>
      <c r="I91" s="3"/>
    </row>
    <row r="92" spans="1:9" ht="14.25" customHeight="1">
      <c r="A92" s="3"/>
      <c r="B92" s="3"/>
      <c r="C92" s="5" t="s">
        <v>1</v>
      </c>
      <c r="D92" s="4"/>
      <c r="G92" s="6" t="s">
        <v>3</v>
      </c>
      <c r="H92" s="3"/>
      <c r="I92" s="3"/>
    </row>
    <row r="93" spans="1:9" ht="14.25" customHeight="1">
      <c r="A93" s="3"/>
      <c r="D93" s="4"/>
      <c r="F93" s="4"/>
      <c r="G93" s="4"/>
      <c r="H93" s="3"/>
      <c r="I93" s="3"/>
    </row>
    <row r="94" spans="1:9" ht="14.25" customHeight="1">
      <c r="A94" s="3"/>
      <c r="D94" s="4"/>
      <c r="F94" s="4"/>
      <c r="G94" s="4"/>
      <c r="H94" s="3"/>
      <c r="I94" s="3"/>
    </row>
    <row r="95" spans="1:9" ht="14.25" customHeight="1">
      <c r="A95" s="3"/>
      <c r="C95" s="5" t="s">
        <v>2</v>
      </c>
      <c r="D95" s="4"/>
      <c r="G95" s="6" t="s">
        <v>117</v>
      </c>
      <c r="H95" s="3"/>
      <c r="I95" s="3"/>
    </row>
    <row r="96" spans="1:9" ht="0.75" customHeight="1">
      <c r="A96" s="3"/>
      <c r="B96" s="3"/>
      <c r="C96" s="4"/>
      <c r="D96" s="4"/>
      <c r="E96" s="4"/>
      <c r="F96" s="4"/>
      <c r="G96" s="4"/>
      <c r="H96" s="3"/>
      <c r="I96" s="3"/>
    </row>
    <row r="101" ht="12.75" customHeight="1"/>
    <row r="102" ht="13.5" customHeight="1"/>
    <row r="103" ht="12.75" customHeight="1"/>
    <row r="104" ht="13.5" customHeight="1"/>
    <row r="105" ht="12.75" customHeight="1"/>
    <row r="106" ht="13.5" customHeight="1"/>
    <row r="107" ht="12.75" customHeight="1"/>
    <row r="108" ht="13.5" customHeight="1"/>
    <row r="109" ht="12.75" customHeight="1"/>
    <row r="110" ht="13.5" customHeight="1"/>
    <row r="111" ht="12.75" customHeight="1"/>
    <row r="112" ht="13.5" customHeight="1"/>
  </sheetData>
  <sheetProtection/>
  <mergeCells count="101">
    <mergeCell ref="D34:E34"/>
    <mergeCell ref="H29:I29"/>
    <mergeCell ref="B23:C23"/>
    <mergeCell ref="H12:I12"/>
    <mergeCell ref="F24:G24"/>
    <mergeCell ref="D18:E18"/>
    <mergeCell ref="B15:C15"/>
    <mergeCell ref="F33:G33"/>
    <mergeCell ref="B31:C31"/>
    <mergeCell ref="D31:E31"/>
    <mergeCell ref="F32:G32"/>
    <mergeCell ref="B33:C33"/>
    <mergeCell ref="B5:C5"/>
    <mergeCell ref="A1:L1"/>
    <mergeCell ref="A2:L2"/>
    <mergeCell ref="A3:L3"/>
    <mergeCell ref="B19:C19"/>
    <mergeCell ref="B17:C17"/>
    <mergeCell ref="F17:G17"/>
    <mergeCell ref="D6:E6"/>
    <mergeCell ref="F16:G16"/>
    <mergeCell ref="B7:C7"/>
    <mergeCell ref="B9:C9"/>
    <mergeCell ref="D10:E10"/>
    <mergeCell ref="B11:C11"/>
    <mergeCell ref="F8:G8"/>
    <mergeCell ref="B13:C13"/>
    <mergeCell ref="F9:G9"/>
    <mergeCell ref="D11:E11"/>
    <mergeCell ref="H13:I13"/>
    <mergeCell ref="D15:E15"/>
    <mergeCell ref="D14:E14"/>
    <mergeCell ref="J20:K20"/>
    <mergeCell ref="B21:C21"/>
    <mergeCell ref="J21:K21"/>
    <mergeCell ref="D22:E22"/>
    <mergeCell ref="B25:C25"/>
    <mergeCell ref="F25:G25"/>
    <mergeCell ref="D26:E26"/>
    <mergeCell ref="B27:C27"/>
    <mergeCell ref="D27:E27"/>
    <mergeCell ref="H28:I28"/>
    <mergeCell ref="B29:C29"/>
    <mergeCell ref="J29:K29"/>
    <mergeCell ref="D30:E30"/>
    <mergeCell ref="B35:C35"/>
    <mergeCell ref="B51:C51"/>
    <mergeCell ref="F51:G51"/>
    <mergeCell ref="D52:E52"/>
    <mergeCell ref="B53:C53"/>
    <mergeCell ref="D53:E53"/>
    <mergeCell ref="H53:I53"/>
    <mergeCell ref="F54:G54"/>
    <mergeCell ref="H54:I54"/>
    <mergeCell ref="B55:C55"/>
    <mergeCell ref="F55:G55"/>
    <mergeCell ref="D56:E56"/>
    <mergeCell ref="B57:C57"/>
    <mergeCell ref="D57:E57"/>
    <mergeCell ref="J57:K57"/>
    <mergeCell ref="J58:K58"/>
    <mergeCell ref="B59:C59"/>
    <mergeCell ref="F59:G59"/>
    <mergeCell ref="D60:E60"/>
    <mergeCell ref="B61:C61"/>
    <mergeCell ref="D61:E61"/>
    <mergeCell ref="H61:I61"/>
    <mergeCell ref="F62:G62"/>
    <mergeCell ref="H62:I62"/>
    <mergeCell ref="B63:C63"/>
    <mergeCell ref="F63:G63"/>
    <mergeCell ref="J63:K63"/>
    <mergeCell ref="D64:E64"/>
    <mergeCell ref="B65:C65"/>
    <mergeCell ref="D65:E65"/>
    <mergeCell ref="H66:I66"/>
    <mergeCell ref="J67:K67"/>
    <mergeCell ref="H68:I68"/>
    <mergeCell ref="J68:K68"/>
    <mergeCell ref="J69:K69"/>
    <mergeCell ref="H72:I72"/>
    <mergeCell ref="J73:K73"/>
    <mergeCell ref="H74:I74"/>
    <mergeCell ref="J74:K74"/>
    <mergeCell ref="J75:K75"/>
    <mergeCell ref="F78:G78"/>
    <mergeCell ref="H79:I79"/>
    <mergeCell ref="F80:G80"/>
    <mergeCell ref="H80:I80"/>
    <mergeCell ref="J81:K81"/>
    <mergeCell ref="F82:G82"/>
    <mergeCell ref="J82:K82"/>
    <mergeCell ref="H83:I83"/>
    <mergeCell ref="F84:G84"/>
    <mergeCell ref="H84:I84"/>
    <mergeCell ref="J84:K84"/>
    <mergeCell ref="H85:I85"/>
    <mergeCell ref="J86:K86"/>
    <mergeCell ref="H87:I87"/>
    <mergeCell ref="J87:K87"/>
    <mergeCell ref="J88:K88"/>
  </mergeCells>
  <printOptions/>
  <pageMargins left="0.07874015748031496" right="0.22" top="0.11811023622047245" bottom="0.1968503937007874" header="0.11811023622047245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45" zoomScalePageLayoutView="0" workbookViewId="0" topLeftCell="A1">
      <selection activeCell="S65" sqref="S65"/>
    </sheetView>
  </sheetViews>
  <sheetFormatPr defaultColWidth="9.00390625" defaultRowHeight="12.75"/>
  <cols>
    <col min="1" max="1" width="3.375" style="1" customWidth="1"/>
    <col min="2" max="2" width="9.875" style="1" customWidth="1"/>
    <col min="3" max="3" width="8.75390625" style="1" customWidth="1"/>
    <col min="4" max="4" width="10.125" style="1" customWidth="1"/>
    <col min="5" max="5" width="8.75390625" style="1" customWidth="1"/>
    <col min="6" max="6" width="9.75390625" style="1" customWidth="1"/>
    <col min="7" max="7" width="8.75390625" style="1" customWidth="1"/>
    <col min="8" max="8" width="9.75390625" style="1" customWidth="1"/>
    <col min="9" max="9" width="8.75390625" style="1" customWidth="1"/>
    <col min="10" max="10" width="7.125" style="1" customWidth="1"/>
    <col min="11" max="11" width="9.125" style="1" customWidth="1"/>
    <col min="12" max="12" width="4.00390625" style="1" customWidth="1"/>
    <col min="13" max="16384" width="9.125" style="1" customWidth="1"/>
  </cols>
  <sheetData>
    <row r="1" spans="1:12" ht="66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9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0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4.25" customHeight="1">
      <c r="A5" s="15">
        <v>1</v>
      </c>
      <c r="B5" s="61" t="s">
        <v>116</v>
      </c>
      <c r="C5" s="61"/>
      <c r="D5" s="16"/>
      <c r="E5" s="16"/>
      <c r="F5" s="16"/>
      <c r="G5" s="16"/>
      <c r="H5" s="16"/>
      <c r="I5" s="16"/>
      <c r="J5" s="16"/>
      <c r="K5" s="17"/>
      <c r="L5" s="16"/>
    </row>
    <row r="6" spans="1:12" ht="14.25" customHeight="1">
      <c r="A6" s="15"/>
      <c r="B6" s="18"/>
      <c r="C6" s="19">
        <v>1</v>
      </c>
      <c r="D6" s="60" t="s">
        <v>116</v>
      </c>
      <c r="E6" s="61"/>
      <c r="F6" s="16"/>
      <c r="G6" s="16"/>
      <c r="H6" s="16"/>
      <c r="I6" s="16"/>
      <c r="J6" s="16"/>
      <c r="K6" s="17"/>
      <c r="L6" s="16"/>
    </row>
    <row r="7" spans="1:12" ht="14.25" customHeight="1">
      <c r="A7" s="15">
        <v>2</v>
      </c>
      <c r="B7" s="79" t="s">
        <v>21</v>
      </c>
      <c r="C7" s="68"/>
      <c r="D7" s="20"/>
      <c r="E7" s="21"/>
      <c r="F7" s="16"/>
      <c r="G7" s="16"/>
      <c r="H7" s="16"/>
      <c r="I7" s="16"/>
      <c r="J7" s="16"/>
      <c r="K7" s="17"/>
      <c r="L7" s="16"/>
    </row>
    <row r="8" spans="1:12" ht="14.25" customHeight="1">
      <c r="A8" s="15"/>
      <c r="B8" s="22"/>
      <c r="C8" s="16"/>
      <c r="D8" s="23"/>
      <c r="E8" s="24" t="s">
        <v>30</v>
      </c>
      <c r="F8" s="60" t="s">
        <v>109</v>
      </c>
      <c r="G8" s="61"/>
      <c r="H8" s="16"/>
      <c r="I8" s="16"/>
      <c r="J8" s="16"/>
      <c r="K8" s="17"/>
      <c r="L8" s="16"/>
    </row>
    <row r="9" spans="1:12" ht="14.25" customHeight="1">
      <c r="A9" s="15">
        <v>3</v>
      </c>
      <c r="B9" s="61" t="s">
        <v>109</v>
      </c>
      <c r="C9" s="61"/>
      <c r="D9" s="16"/>
      <c r="E9" s="25"/>
      <c r="F9" s="64" t="s">
        <v>121</v>
      </c>
      <c r="G9" s="69"/>
      <c r="H9" s="16"/>
      <c r="I9" s="16"/>
      <c r="J9" s="16"/>
      <c r="K9" s="17"/>
      <c r="L9" s="16"/>
    </row>
    <row r="10" spans="1:12" ht="14.25" customHeight="1">
      <c r="A10" s="15"/>
      <c r="B10" s="18"/>
      <c r="C10" s="19">
        <v>2</v>
      </c>
      <c r="D10" s="60" t="s">
        <v>109</v>
      </c>
      <c r="E10" s="68"/>
      <c r="F10" s="16"/>
      <c r="G10" s="25"/>
      <c r="H10" s="16"/>
      <c r="I10" s="16"/>
      <c r="J10" s="16"/>
      <c r="K10" s="17"/>
      <c r="L10" s="16"/>
    </row>
    <row r="11" spans="1:12" ht="14.25" customHeight="1">
      <c r="A11" s="15">
        <v>4</v>
      </c>
      <c r="B11" s="61" t="s">
        <v>118</v>
      </c>
      <c r="C11" s="68"/>
      <c r="D11" s="64" t="s">
        <v>120</v>
      </c>
      <c r="E11" s="65"/>
      <c r="F11" s="16"/>
      <c r="G11" s="25"/>
      <c r="H11" s="16"/>
      <c r="I11" s="16"/>
      <c r="J11" s="16"/>
      <c r="K11" s="17"/>
      <c r="L11" s="16"/>
    </row>
    <row r="12" spans="1:12" ht="15.75">
      <c r="A12" s="15"/>
      <c r="B12" s="22"/>
      <c r="C12" s="16"/>
      <c r="D12" s="16"/>
      <c r="E12" s="16"/>
      <c r="F12" s="23"/>
      <c r="G12" s="24" t="s">
        <v>31</v>
      </c>
      <c r="H12" s="60" t="s">
        <v>115</v>
      </c>
      <c r="I12" s="61"/>
      <c r="J12" s="17"/>
      <c r="K12" s="17"/>
      <c r="L12" s="16"/>
    </row>
    <row r="13" spans="1:12" ht="15.75">
      <c r="A13" s="15">
        <v>5</v>
      </c>
      <c r="B13" s="61" t="s">
        <v>97</v>
      </c>
      <c r="C13" s="61"/>
      <c r="D13" s="16"/>
      <c r="E13" s="16"/>
      <c r="F13" s="16"/>
      <c r="G13" s="25"/>
      <c r="H13" s="64" t="s">
        <v>122</v>
      </c>
      <c r="I13" s="69"/>
      <c r="J13" s="17"/>
      <c r="K13" s="17"/>
      <c r="L13" s="16"/>
    </row>
    <row r="14" spans="1:12" ht="15.75">
      <c r="A14" s="15"/>
      <c r="B14" s="18"/>
      <c r="C14" s="19">
        <v>3</v>
      </c>
      <c r="D14" s="60" t="s">
        <v>97</v>
      </c>
      <c r="E14" s="61"/>
      <c r="F14" s="16"/>
      <c r="G14" s="25"/>
      <c r="H14" s="16"/>
      <c r="I14" s="25"/>
      <c r="J14" s="16"/>
      <c r="K14" s="17"/>
      <c r="L14" s="16"/>
    </row>
    <row r="15" spans="1:12" ht="15.75">
      <c r="A15" s="15">
        <v>6</v>
      </c>
      <c r="B15" s="61" t="s">
        <v>105</v>
      </c>
      <c r="C15" s="68"/>
      <c r="D15" s="64" t="s">
        <v>119</v>
      </c>
      <c r="E15" s="69"/>
      <c r="F15" s="16"/>
      <c r="G15" s="25"/>
      <c r="H15" s="16"/>
      <c r="I15" s="25"/>
      <c r="J15" s="16"/>
      <c r="K15" s="17"/>
      <c r="L15" s="16"/>
    </row>
    <row r="16" spans="1:12" ht="15.75">
      <c r="A16" s="15"/>
      <c r="B16" s="22"/>
      <c r="C16" s="16"/>
      <c r="D16" s="23"/>
      <c r="E16" s="24" t="s">
        <v>32</v>
      </c>
      <c r="F16" s="60" t="s">
        <v>115</v>
      </c>
      <c r="G16" s="68"/>
      <c r="H16" s="16"/>
      <c r="I16" s="25"/>
      <c r="J16" s="16"/>
      <c r="K16" s="17"/>
      <c r="L16" s="16"/>
    </row>
    <row r="17" spans="1:12" ht="15.75">
      <c r="A17" s="15">
        <v>7</v>
      </c>
      <c r="B17" s="61" t="s">
        <v>21</v>
      </c>
      <c r="C17" s="61"/>
      <c r="D17" s="16"/>
      <c r="E17" s="25"/>
      <c r="F17" s="64" t="s">
        <v>120</v>
      </c>
      <c r="G17" s="65"/>
      <c r="H17" s="16"/>
      <c r="I17" s="25"/>
      <c r="J17" s="16"/>
      <c r="K17" s="17"/>
      <c r="L17" s="16"/>
    </row>
    <row r="18" spans="1:12" ht="15.75">
      <c r="A18" s="15"/>
      <c r="B18" s="18"/>
      <c r="C18" s="19">
        <v>4</v>
      </c>
      <c r="D18" s="60" t="s">
        <v>115</v>
      </c>
      <c r="E18" s="68"/>
      <c r="F18" s="16"/>
      <c r="G18" s="16"/>
      <c r="H18" s="16"/>
      <c r="I18" s="25"/>
      <c r="J18" s="16"/>
      <c r="K18" s="17"/>
      <c r="L18" s="16"/>
    </row>
    <row r="19" spans="1:12" ht="15.75">
      <c r="A19" s="15">
        <v>8</v>
      </c>
      <c r="B19" s="61" t="s">
        <v>115</v>
      </c>
      <c r="C19" s="68"/>
      <c r="D19" s="26"/>
      <c r="E19" s="27"/>
      <c r="F19" s="16"/>
      <c r="G19" s="16"/>
      <c r="H19" s="16"/>
      <c r="I19" s="25"/>
      <c r="J19" s="16"/>
      <c r="K19" s="17"/>
      <c r="L19" s="16"/>
    </row>
    <row r="20" spans="1:12" ht="15.75">
      <c r="A20" s="15"/>
      <c r="B20" s="22"/>
      <c r="C20" s="16"/>
      <c r="D20" s="16"/>
      <c r="E20" s="16"/>
      <c r="F20" s="16"/>
      <c r="G20" s="16"/>
      <c r="H20" s="23"/>
      <c r="I20" s="24" t="s">
        <v>33</v>
      </c>
      <c r="J20" s="60" t="s">
        <v>115</v>
      </c>
      <c r="K20" s="61"/>
      <c r="L20" s="22" t="s">
        <v>13</v>
      </c>
    </row>
    <row r="21" spans="1:12" ht="15.75">
      <c r="A21" s="15">
        <v>9</v>
      </c>
      <c r="B21" s="61" t="s">
        <v>104</v>
      </c>
      <c r="C21" s="61"/>
      <c r="D21" s="16"/>
      <c r="E21" s="16"/>
      <c r="F21" s="16"/>
      <c r="G21" s="16"/>
      <c r="H21" s="16"/>
      <c r="I21" s="25"/>
      <c r="J21" s="66" t="s">
        <v>122</v>
      </c>
      <c r="K21" s="67"/>
      <c r="L21" s="16"/>
    </row>
    <row r="22" spans="1:12" ht="15.75">
      <c r="A22" s="15"/>
      <c r="B22" s="18"/>
      <c r="C22" s="19">
        <v>5</v>
      </c>
      <c r="D22" s="60" t="s">
        <v>104</v>
      </c>
      <c r="E22" s="61"/>
      <c r="F22" s="16"/>
      <c r="G22" s="16"/>
      <c r="H22" s="16"/>
      <c r="I22" s="25"/>
      <c r="J22" s="16"/>
      <c r="K22" s="17"/>
      <c r="L22" s="16"/>
    </row>
    <row r="23" spans="1:12" ht="15.75">
      <c r="A23" s="15">
        <v>10</v>
      </c>
      <c r="B23" s="61" t="s">
        <v>21</v>
      </c>
      <c r="C23" s="68"/>
      <c r="D23" s="20"/>
      <c r="E23" s="21"/>
      <c r="F23" s="16"/>
      <c r="G23" s="16"/>
      <c r="H23" s="16"/>
      <c r="I23" s="25"/>
      <c r="J23" s="16"/>
      <c r="K23" s="17"/>
      <c r="L23" s="16"/>
    </row>
    <row r="24" spans="1:12" ht="15.75">
      <c r="A24" s="15"/>
      <c r="B24" s="22"/>
      <c r="C24" s="16"/>
      <c r="D24" s="23"/>
      <c r="E24" s="24" t="s">
        <v>34</v>
      </c>
      <c r="F24" s="60" t="s">
        <v>110</v>
      </c>
      <c r="G24" s="61"/>
      <c r="H24" s="16"/>
      <c r="I24" s="25"/>
      <c r="J24" s="16"/>
      <c r="K24" s="17"/>
      <c r="L24" s="16"/>
    </row>
    <row r="25" spans="1:12" ht="15.75">
      <c r="A25" s="15">
        <v>11</v>
      </c>
      <c r="B25" s="61" t="s">
        <v>92</v>
      </c>
      <c r="C25" s="61"/>
      <c r="D25" s="16"/>
      <c r="E25" s="25"/>
      <c r="F25" s="64" t="s">
        <v>120</v>
      </c>
      <c r="G25" s="69"/>
      <c r="H25" s="16"/>
      <c r="I25" s="25"/>
      <c r="J25" s="16"/>
      <c r="K25" s="17"/>
      <c r="L25" s="16"/>
    </row>
    <row r="26" spans="1:12" ht="15.75">
      <c r="A26" s="15"/>
      <c r="B26" s="18"/>
      <c r="C26" s="19">
        <v>6</v>
      </c>
      <c r="D26" s="60" t="s">
        <v>110</v>
      </c>
      <c r="E26" s="68"/>
      <c r="F26" s="16"/>
      <c r="G26" s="25"/>
      <c r="H26" s="16"/>
      <c r="I26" s="25"/>
      <c r="J26" s="16"/>
      <c r="K26" s="17"/>
      <c r="L26" s="16"/>
    </row>
    <row r="27" spans="1:12" ht="15.75">
      <c r="A27" s="15">
        <v>12</v>
      </c>
      <c r="B27" s="61" t="s">
        <v>110</v>
      </c>
      <c r="C27" s="68"/>
      <c r="D27" s="64" t="s">
        <v>119</v>
      </c>
      <c r="E27" s="65"/>
      <c r="F27" s="16"/>
      <c r="G27" s="25"/>
      <c r="H27" s="16"/>
      <c r="I27" s="25"/>
      <c r="J27" s="16"/>
      <c r="K27" s="17"/>
      <c r="L27" s="16"/>
    </row>
    <row r="28" spans="1:12" ht="15.75">
      <c r="A28" s="15"/>
      <c r="B28" s="22"/>
      <c r="C28" s="16"/>
      <c r="D28" s="16"/>
      <c r="E28" s="16"/>
      <c r="F28" s="23"/>
      <c r="G28" s="24" t="s">
        <v>35</v>
      </c>
      <c r="H28" s="60" t="s">
        <v>110</v>
      </c>
      <c r="I28" s="68"/>
      <c r="J28" s="16"/>
      <c r="K28" s="17"/>
      <c r="L28" s="16"/>
    </row>
    <row r="29" spans="1:12" ht="15.75">
      <c r="A29" s="15">
        <v>13</v>
      </c>
      <c r="B29" s="61" t="s">
        <v>91</v>
      </c>
      <c r="C29" s="61"/>
      <c r="D29" s="16"/>
      <c r="E29" s="16"/>
      <c r="F29" s="16"/>
      <c r="G29" s="25"/>
      <c r="H29" s="64" t="s">
        <v>120</v>
      </c>
      <c r="I29" s="65"/>
      <c r="J29" s="62" t="s">
        <v>110</v>
      </c>
      <c r="K29" s="62"/>
      <c r="L29" s="22" t="s">
        <v>14</v>
      </c>
    </row>
    <row r="30" spans="1:12" ht="15.75">
      <c r="A30" s="15"/>
      <c r="B30" s="18"/>
      <c r="C30" s="19">
        <v>7</v>
      </c>
      <c r="D30" s="60" t="s">
        <v>91</v>
      </c>
      <c r="E30" s="61"/>
      <c r="F30" s="16"/>
      <c r="G30" s="25"/>
      <c r="H30" s="16"/>
      <c r="I30" s="16"/>
      <c r="J30" s="16"/>
      <c r="K30" s="28"/>
      <c r="L30" s="29"/>
    </row>
    <row r="31" spans="1:12" ht="15.75">
      <c r="A31" s="15">
        <v>14</v>
      </c>
      <c r="B31" s="61" t="s">
        <v>114</v>
      </c>
      <c r="C31" s="68"/>
      <c r="D31" s="64" t="s">
        <v>121</v>
      </c>
      <c r="E31" s="69"/>
      <c r="F31" s="16"/>
      <c r="G31" s="25"/>
      <c r="H31" s="16"/>
      <c r="I31" s="16"/>
      <c r="J31" s="16"/>
      <c r="K31" s="17"/>
      <c r="L31" s="16"/>
    </row>
    <row r="32" spans="1:12" ht="15.75">
      <c r="A32" s="15"/>
      <c r="B32" s="22"/>
      <c r="C32" s="16"/>
      <c r="D32" s="23"/>
      <c r="E32" s="24" t="s">
        <v>36</v>
      </c>
      <c r="F32" s="60" t="s">
        <v>90</v>
      </c>
      <c r="G32" s="68"/>
      <c r="H32" s="29"/>
      <c r="I32" s="29"/>
      <c r="J32" s="29"/>
      <c r="K32" s="28"/>
      <c r="L32" s="29"/>
    </row>
    <row r="33" spans="1:12" ht="15.75">
      <c r="A33" s="15">
        <v>15</v>
      </c>
      <c r="B33" s="61" t="s">
        <v>21</v>
      </c>
      <c r="C33" s="61"/>
      <c r="D33" s="16"/>
      <c r="E33" s="25"/>
      <c r="F33" s="66" t="s">
        <v>120</v>
      </c>
      <c r="G33" s="67"/>
      <c r="H33" s="29"/>
      <c r="I33" s="29"/>
      <c r="J33" s="29"/>
      <c r="K33" s="28"/>
      <c r="L33" s="29"/>
    </row>
    <row r="34" spans="1:12" ht="15.75">
      <c r="A34" s="15"/>
      <c r="B34" s="18"/>
      <c r="C34" s="19">
        <v>8</v>
      </c>
      <c r="D34" s="60" t="s">
        <v>90</v>
      </c>
      <c r="E34" s="68"/>
      <c r="F34" s="16"/>
      <c r="G34" s="16"/>
      <c r="H34" s="29"/>
      <c r="I34" s="29"/>
      <c r="J34" s="29"/>
      <c r="K34" s="28"/>
      <c r="L34" s="29"/>
    </row>
    <row r="35" spans="1:12" ht="15.75">
      <c r="A35" s="15">
        <v>16</v>
      </c>
      <c r="B35" s="61" t="s">
        <v>90</v>
      </c>
      <c r="C35" s="68"/>
      <c r="D35" s="26"/>
      <c r="E35" s="27"/>
      <c r="F35" s="16"/>
      <c r="G35" s="16"/>
      <c r="H35" s="29"/>
      <c r="I35" s="29"/>
      <c r="J35" s="29"/>
      <c r="K35" s="29"/>
      <c r="L35" s="29"/>
    </row>
    <row r="36" spans="1:12" ht="15.75">
      <c r="A36" s="15"/>
      <c r="B36" s="22"/>
      <c r="C36" s="30"/>
      <c r="D36" s="26"/>
      <c r="E36" s="27"/>
      <c r="F36" s="16"/>
      <c r="G36" s="16"/>
      <c r="H36" s="29"/>
      <c r="I36" s="29"/>
      <c r="J36" s="29"/>
      <c r="K36" s="29"/>
      <c r="L36" s="29"/>
    </row>
    <row r="37" spans="1:12" ht="15.75">
      <c r="A37" s="15"/>
      <c r="B37" s="22"/>
      <c r="C37" s="30"/>
      <c r="D37" s="26"/>
      <c r="E37" s="27"/>
      <c r="F37" s="16"/>
      <c r="G37" s="16"/>
      <c r="H37" s="29"/>
      <c r="I37" s="29"/>
      <c r="J37" s="29"/>
      <c r="K37" s="29"/>
      <c r="L37" s="29"/>
    </row>
    <row r="38" spans="1:12" ht="15.75">
      <c r="A38" s="15"/>
      <c r="B38" s="3"/>
      <c r="C38" s="5" t="s">
        <v>1</v>
      </c>
      <c r="D38" s="4"/>
      <c r="G38" s="6" t="s">
        <v>3</v>
      </c>
      <c r="H38" s="3"/>
      <c r="I38" s="29"/>
      <c r="J38" s="29"/>
      <c r="K38" s="29"/>
      <c r="L38" s="29"/>
    </row>
    <row r="39" spans="1:12" ht="15.75">
      <c r="A39" s="15"/>
      <c r="D39" s="4"/>
      <c r="F39" s="4"/>
      <c r="G39" s="4"/>
      <c r="H39" s="3"/>
      <c r="I39" s="29"/>
      <c r="J39" s="29"/>
      <c r="K39" s="29"/>
      <c r="L39" s="29"/>
    </row>
    <row r="40" spans="1:12" ht="15.75">
      <c r="A40" s="15"/>
      <c r="D40" s="4"/>
      <c r="F40" s="4"/>
      <c r="G40" s="4"/>
      <c r="H40" s="3"/>
      <c r="I40" s="29"/>
      <c r="J40" s="29"/>
      <c r="K40" s="29"/>
      <c r="L40" s="29"/>
    </row>
    <row r="41" spans="1:12" ht="15.75">
      <c r="A41" s="15"/>
      <c r="C41" s="5" t="s">
        <v>2</v>
      </c>
      <c r="D41" s="4"/>
      <c r="G41" s="6" t="s">
        <v>117</v>
      </c>
      <c r="H41" s="3"/>
      <c r="I41" s="29"/>
      <c r="J41" s="29"/>
      <c r="K41" s="29"/>
      <c r="L41" s="29"/>
    </row>
    <row r="42" spans="1:12" ht="15.75">
      <c r="A42" s="15"/>
      <c r="B42" s="22"/>
      <c r="C42" s="30"/>
      <c r="D42" s="26"/>
      <c r="E42" s="27"/>
      <c r="F42" s="16"/>
      <c r="G42" s="16"/>
      <c r="H42" s="29"/>
      <c r="I42" s="29"/>
      <c r="J42" s="29"/>
      <c r="K42" s="29"/>
      <c r="L42" s="29"/>
    </row>
    <row r="43" spans="1:12" ht="15.75">
      <c r="A43" s="15"/>
      <c r="B43" s="22"/>
      <c r="C43" s="30"/>
      <c r="D43" s="31"/>
      <c r="E43" s="27"/>
      <c r="F43" s="16"/>
      <c r="G43" s="16"/>
      <c r="H43" s="32"/>
      <c r="I43" s="29"/>
      <c r="J43" s="29"/>
      <c r="K43" s="29"/>
      <c r="L43" s="29"/>
    </row>
    <row r="44" spans="1:12" ht="15.75">
      <c r="A44" s="15"/>
      <c r="B44" s="22"/>
      <c r="C44" s="30"/>
      <c r="D44" s="26"/>
      <c r="E44" s="27"/>
      <c r="F44" s="16"/>
      <c r="G44" s="16"/>
      <c r="H44" s="29"/>
      <c r="I44" s="29"/>
      <c r="J44" s="29"/>
      <c r="K44" s="29"/>
      <c r="L44" s="29"/>
    </row>
    <row r="45" spans="1:12" ht="15.75">
      <c r="A45" s="15"/>
      <c r="B45" s="22"/>
      <c r="C45" s="30"/>
      <c r="D45" s="26"/>
      <c r="E45" s="27"/>
      <c r="F45" s="16"/>
      <c r="G45" s="16"/>
      <c r="H45" s="29"/>
      <c r="I45" s="29"/>
      <c r="J45" s="29"/>
      <c r="K45" s="29"/>
      <c r="L45" s="29"/>
    </row>
    <row r="46" spans="1:12" ht="15.75">
      <c r="A46" s="15"/>
      <c r="B46" s="22"/>
      <c r="C46" s="16"/>
      <c r="D46" s="31"/>
      <c r="E46" s="29"/>
      <c r="F46" s="29"/>
      <c r="G46" s="29"/>
      <c r="H46" s="32"/>
      <c r="I46" s="29"/>
      <c r="J46" s="29"/>
      <c r="K46" s="29"/>
      <c r="L46" s="29"/>
    </row>
    <row r="47" spans="1:12" ht="15" customHeight="1">
      <c r="A47" s="15">
        <v>-16</v>
      </c>
      <c r="B47" s="61" t="s">
        <v>91</v>
      </c>
      <c r="C47" s="61"/>
      <c r="D47" s="29"/>
      <c r="E47" s="33" t="s">
        <v>37</v>
      </c>
      <c r="F47" s="61" t="s">
        <v>123</v>
      </c>
      <c r="G47" s="61"/>
      <c r="H47" s="29"/>
      <c r="I47" s="28"/>
      <c r="J47" s="29"/>
      <c r="K47" s="15"/>
      <c r="L47" s="15"/>
    </row>
    <row r="48" spans="1:12" ht="15.75">
      <c r="A48" s="15"/>
      <c r="B48" s="18"/>
      <c r="C48" s="19" t="s">
        <v>38</v>
      </c>
      <c r="D48" s="78" t="s">
        <v>91</v>
      </c>
      <c r="E48" s="62"/>
      <c r="F48" s="34"/>
      <c r="G48" s="35"/>
      <c r="H48" s="29"/>
      <c r="I48" s="28"/>
      <c r="J48" s="29"/>
      <c r="K48" s="15"/>
      <c r="L48" s="15"/>
    </row>
    <row r="49" spans="1:12" ht="15.75">
      <c r="A49" s="15">
        <v>-2</v>
      </c>
      <c r="B49" s="61" t="s">
        <v>118</v>
      </c>
      <c r="C49" s="68"/>
      <c r="D49" s="66" t="s">
        <v>122</v>
      </c>
      <c r="E49" s="76"/>
      <c r="F49" s="36"/>
      <c r="G49" s="37">
        <v>34</v>
      </c>
      <c r="H49" s="71" t="s">
        <v>104</v>
      </c>
      <c r="I49" s="50"/>
      <c r="J49" s="15"/>
      <c r="K49" s="15"/>
      <c r="L49" s="15"/>
    </row>
    <row r="50" spans="1:12" ht="15.75">
      <c r="A50" s="15"/>
      <c r="B50" s="18"/>
      <c r="C50" s="38"/>
      <c r="D50" s="23"/>
      <c r="E50" s="24" t="s">
        <v>39</v>
      </c>
      <c r="F50" s="71" t="s">
        <v>104</v>
      </c>
      <c r="G50" s="72"/>
      <c r="H50" s="80" t="s">
        <v>124</v>
      </c>
      <c r="I50" s="77"/>
      <c r="J50" s="15"/>
      <c r="K50" s="15"/>
      <c r="L50" s="15"/>
    </row>
    <row r="51" spans="1:12" ht="15.75">
      <c r="A51" s="15">
        <v>-15</v>
      </c>
      <c r="B51" s="61" t="s">
        <v>104</v>
      </c>
      <c r="C51" s="61"/>
      <c r="D51" s="17"/>
      <c r="E51" s="39"/>
      <c r="F51" s="74">
        <v>0.16875</v>
      </c>
      <c r="G51" s="75"/>
      <c r="H51" s="36"/>
      <c r="I51" s="37"/>
      <c r="J51" s="15"/>
      <c r="K51" s="15"/>
      <c r="L51" s="15"/>
    </row>
    <row r="52" spans="1:12" ht="14.25" customHeight="1">
      <c r="A52" s="15"/>
      <c r="B52" s="16"/>
      <c r="C52" s="24" t="s">
        <v>40</v>
      </c>
      <c r="D52" s="51" t="s">
        <v>104</v>
      </c>
      <c r="E52" s="70"/>
      <c r="F52" s="36"/>
      <c r="G52" s="36"/>
      <c r="H52" s="36"/>
      <c r="I52" s="37"/>
      <c r="J52" s="15"/>
      <c r="K52" s="15"/>
      <c r="L52" s="15"/>
    </row>
    <row r="53" spans="1:12" ht="15.75">
      <c r="A53" s="15">
        <v>-3</v>
      </c>
      <c r="B53" s="62" t="s">
        <v>105</v>
      </c>
      <c r="C53" s="63"/>
      <c r="D53" s="66" t="s">
        <v>119</v>
      </c>
      <c r="E53" s="67"/>
      <c r="F53" s="15"/>
      <c r="G53" s="36"/>
      <c r="H53" s="36"/>
      <c r="I53" s="37">
        <v>37</v>
      </c>
      <c r="J53" s="71" t="s">
        <v>90</v>
      </c>
      <c r="K53" s="50"/>
      <c r="L53" s="15" t="s">
        <v>15</v>
      </c>
    </row>
    <row r="54" spans="1:12" ht="15.75">
      <c r="A54" s="15"/>
      <c r="B54" s="26"/>
      <c r="C54" s="17"/>
      <c r="D54" s="16"/>
      <c r="E54" s="16"/>
      <c r="F54" s="15"/>
      <c r="G54" s="36"/>
      <c r="H54" s="40"/>
      <c r="I54" s="41"/>
      <c r="J54" s="66" t="s">
        <v>120</v>
      </c>
      <c r="K54" s="67"/>
      <c r="L54" s="15"/>
    </row>
    <row r="55" spans="1:12" ht="15.75">
      <c r="A55" s="15">
        <v>-14</v>
      </c>
      <c r="B55" s="61" t="s">
        <v>97</v>
      </c>
      <c r="C55" s="61"/>
      <c r="D55" s="23"/>
      <c r="E55" s="23" t="s">
        <v>41</v>
      </c>
      <c r="F55" s="50" t="s">
        <v>90</v>
      </c>
      <c r="G55" s="50"/>
      <c r="H55" s="36"/>
      <c r="I55" s="37"/>
      <c r="J55" s="15"/>
      <c r="K55" s="15"/>
      <c r="L55" s="15"/>
    </row>
    <row r="56" spans="1:12" ht="15.75">
      <c r="A56" s="15"/>
      <c r="B56" s="16"/>
      <c r="C56" s="24" t="s">
        <v>42</v>
      </c>
      <c r="D56" s="60" t="s">
        <v>97</v>
      </c>
      <c r="E56" s="61"/>
      <c r="F56" s="15"/>
      <c r="G56" s="37"/>
      <c r="H56" s="36"/>
      <c r="I56" s="37"/>
      <c r="J56" s="15"/>
      <c r="K56" s="15"/>
      <c r="L56" s="15"/>
    </row>
    <row r="57" spans="1:12" ht="15.75" customHeight="1">
      <c r="A57" s="15">
        <v>-6</v>
      </c>
      <c r="B57" s="61" t="s">
        <v>92</v>
      </c>
      <c r="C57" s="68"/>
      <c r="D57" s="66" t="s">
        <v>119</v>
      </c>
      <c r="E57" s="76"/>
      <c r="F57" s="15"/>
      <c r="G57" s="37">
        <v>35</v>
      </c>
      <c r="H57" s="71" t="s">
        <v>90</v>
      </c>
      <c r="I57" s="72"/>
      <c r="J57" s="15"/>
      <c r="K57" s="15"/>
      <c r="L57" s="15"/>
    </row>
    <row r="58" spans="1:12" ht="15.75">
      <c r="A58" s="15"/>
      <c r="B58" s="42"/>
      <c r="C58" s="38"/>
      <c r="D58" s="16"/>
      <c r="E58" s="24" t="s">
        <v>29</v>
      </c>
      <c r="F58" s="71" t="s">
        <v>97</v>
      </c>
      <c r="G58" s="72"/>
      <c r="H58" s="66" t="s">
        <v>120</v>
      </c>
      <c r="I58" s="67"/>
      <c r="J58" s="15"/>
      <c r="K58" s="15"/>
      <c r="L58" s="15"/>
    </row>
    <row r="59" spans="1:12" ht="15.75">
      <c r="A59" s="15">
        <v>-13</v>
      </c>
      <c r="B59" s="73" t="s">
        <v>116</v>
      </c>
      <c r="C59" s="73"/>
      <c r="D59" s="16"/>
      <c r="E59" s="25"/>
      <c r="F59" s="74">
        <v>0.16805555555555554</v>
      </c>
      <c r="G59" s="75"/>
      <c r="H59" s="15"/>
      <c r="I59" s="15"/>
      <c r="J59" s="50" t="s">
        <v>104</v>
      </c>
      <c r="K59" s="50"/>
      <c r="L59" s="15" t="s">
        <v>16</v>
      </c>
    </row>
    <row r="60" spans="1:12" ht="14.25" customHeight="1">
      <c r="A60" s="15"/>
      <c r="B60" s="16"/>
      <c r="C60" s="24" t="s">
        <v>43</v>
      </c>
      <c r="D60" s="51" t="s">
        <v>116</v>
      </c>
      <c r="E60" s="70"/>
      <c r="F60" s="15"/>
      <c r="G60" s="15"/>
      <c r="H60" s="15"/>
      <c r="I60" s="15"/>
      <c r="J60" s="15"/>
      <c r="K60" s="15"/>
      <c r="L60" s="15"/>
    </row>
    <row r="61" spans="1:12" ht="15.75">
      <c r="A61" s="15">
        <v>-7</v>
      </c>
      <c r="B61" s="61" t="s">
        <v>114</v>
      </c>
      <c r="C61" s="68"/>
      <c r="D61" s="66" t="s">
        <v>121</v>
      </c>
      <c r="E61" s="67"/>
      <c r="F61" s="15"/>
      <c r="G61" s="15"/>
      <c r="H61" s="15"/>
      <c r="I61" s="15"/>
      <c r="J61" s="15"/>
      <c r="K61" s="15"/>
      <c r="L61" s="15"/>
    </row>
    <row r="62" spans="1:12" ht="15.75">
      <c r="A62" s="15"/>
      <c r="B62" s="26"/>
      <c r="C62" s="17"/>
      <c r="D62" s="15"/>
      <c r="E62" s="15"/>
      <c r="F62" s="16"/>
      <c r="G62" s="23" t="s">
        <v>44</v>
      </c>
      <c r="H62" s="62" t="s">
        <v>109</v>
      </c>
      <c r="I62" s="62"/>
      <c r="J62" s="43"/>
      <c r="K62" s="16"/>
      <c r="L62" s="33"/>
    </row>
    <row r="63" spans="1:12" ht="15.75">
      <c r="A63" s="15"/>
      <c r="B63" s="15"/>
      <c r="C63" s="15"/>
      <c r="D63" s="15"/>
      <c r="E63" s="15"/>
      <c r="F63" s="15"/>
      <c r="G63" s="15"/>
      <c r="H63" s="18"/>
      <c r="I63" s="19" t="s">
        <v>45</v>
      </c>
      <c r="J63" s="60" t="s">
        <v>97</v>
      </c>
      <c r="K63" s="61"/>
      <c r="L63" s="22" t="s">
        <v>17</v>
      </c>
    </row>
    <row r="64" spans="1:12" ht="15.75" customHeight="1">
      <c r="A64" s="15"/>
      <c r="B64" s="15"/>
      <c r="C64" s="15"/>
      <c r="D64" s="15"/>
      <c r="E64" s="15"/>
      <c r="F64" s="15"/>
      <c r="G64" s="15">
        <v>-35</v>
      </c>
      <c r="H64" s="62" t="s">
        <v>97</v>
      </c>
      <c r="I64" s="63"/>
      <c r="J64" s="64" t="s">
        <v>124</v>
      </c>
      <c r="K64" s="65"/>
      <c r="L64" s="22"/>
    </row>
    <row r="65" spans="1:12" ht="15.75" customHeight="1">
      <c r="A65" s="15"/>
      <c r="B65" s="15"/>
      <c r="C65" s="15"/>
      <c r="D65" s="15"/>
      <c r="E65" s="15"/>
      <c r="F65" s="15"/>
      <c r="G65" s="15"/>
      <c r="H65" s="16"/>
      <c r="I65" s="16"/>
      <c r="J65" s="61" t="s">
        <v>109</v>
      </c>
      <c r="K65" s="61"/>
      <c r="L65" s="22" t="s">
        <v>18</v>
      </c>
    </row>
    <row r="66" spans="1:12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44"/>
    </row>
    <row r="67" spans="1:12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44"/>
    </row>
    <row r="68" spans="1:12" ht="15.75">
      <c r="A68" s="15"/>
      <c r="B68" s="15"/>
      <c r="C68" s="15"/>
      <c r="D68" s="15"/>
      <c r="E68" s="15"/>
      <c r="F68" s="15"/>
      <c r="G68" s="15">
        <v>-29</v>
      </c>
      <c r="H68" s="62" t="s">
        <v>91</v>
      </c>
      <c r="I68" s="62"/>
      <c r="J68" s="43"/>
      <c r="K68" s="16"/>
      <c r="L68" s="22"/>
    </row>
    <row r="69" spans="1:12" ht="15.75">
      <c r="A69" s="15"/>
      <c r="B69" s="15"/>
      <c r="C69" s="15"/>
      <c r="D69" s="15"/>
      <c r="E69" s="15"/>
      <c r="F69" s="15"/>
      <c r="G69" s="15"/>
      <c r="H69" s="18"/>
      <c r="I69" s="19" t="s">
        <v>46</v>
      </c>
      <c r="J69" s="60" t="s">
        <v>91</v>
      </c>
      <c r="K69" s="61"/>
      <c r="L69" s="22" t="s">
        <v>19</v>
      </c>
    </row>
    <row r="70" spans="1:12" ht="15.75">
      <c r="A70" s="15"/>
      <c r="B70" s="15"/>
      <c r="C70" s="15"/>
      <c r="D70" s="15"/>
      <c r="E70" s="15"/>
      <c r="F70" s="15"/>
      <c r="G70" s="15">
        <v>-30</v>
      </c>
      <c r="H70" s="62" t="s">
        <v>116</v>
      </c>
      <c r="I70" s="63"/>
      <c r="J70" s="64" t="s">
        <v>120</v>
      </c>
      <c r="K70" s="65"/>
      <c r="L70" s="22"/>
    </row>
    <row r="71" spans="1:12" ht="15.75">
      <c r="A71" s="15"/>
      <c r="B71" s="15"/>
      <c r="C71" s="15"/>
      <c r="D71" s="15"/>
      <c r="E71" s="15"/>
      <c r="F71" s="15"/>
      <c r="G71" s="15"/>
      <c r="H71" s="16"/>
      <c r="I71" s="16"/>
      <c r="J71" s="61" t="s">
        <v>116</v>
      </c>
      <c r="K71" s="61"/>
      <c r="L71" s="22" t="s">
        <v>20</v>
      </c>
    </row>
    <row r="72" spans="1:12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5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5.75">
      <c r="A74" s="15"/>
      <c r="B74" s="15"/>
      <c r="C74" s="15"/>
      <c r="D74" s="15"/>
      <c r="E74" s="15">
        <v>-21</v>
      </c>
      <c r="F74" s="62" t="s">
        <v>118</v>
      </c>
      <c r="G74" s="62"/>
      <c r="H74" s="16"/>
      <c r="I74" s="16"/>
      <c r="J74" s="17"/>
      <c r="K74" s="17"/>
      <c r="L74" s="23"/>
    </row>
    <row r="75" spans="1:12" ht="15.75">
      <c r="A75" s="15"/>
      <c r="B75" s="15"/>
      <c r="C75" s="15"/>
      <c r="D75" s="15"/>
      <c r="E75" s="15"/>
      <c r="F75" s="18"/>
      <c r="G75" s="19" t="s">
        <v>47</v>
      </c>
      <c r="H75" s="60" t="s">
        <v>118</v>
      </c>
      <c r="I75" s="61"/>
      <c r="J75" s="43"/>
      <c r="K75" s="23"/>
      <c r="L75" s="33"/>
    </row>
    <row r="76" spans="1:12" ht="15.75">
      <c r="A76" s="15"/>
      <c r="B76" s="15"/>
      <c r="C76" s="15"/>
      <c r="D76" s="15"/>
      <c r="E76" s="15">
        <v>-22</v>
      </c>
      <c r="F76" s="62" t="s">
        <v>105</v>
      </c>
      <c r="G76" s="63"/>
      <c r="H76" s="64" t="s">
        <v>119</v>
      </c>
      <c r="I76" s="69"/>
      <c r="J76" s="17"/>
      <c r="K76" s="23"/>
      <c r="L76" s="33"/>
    </row>
    <row r="77" spans="1:12" ht="15.75">
      <c r="A77" s="15"/>
      <c r="B77" s="15"/>
      <c r="C77" s="15"/>
      <c r="D77" s="15"/>
      <c r="E77" s="15"/>
      <c r="F77" s="22"/>
      <c r="G77" s="16"/>
      <c r="H77" s="23"/>
      <c r="I77" s="24" t="s">
        <v>48</v>
      </c>
      <c r="J77" s="60" t="s">
        <v>118</v>
      </c>
      <c r="K77" s="61"/>
      <c r="L77" s="22" t="s">
        <v>49</v>
      </c>
    </row>
    <row r="78" spans="1:12" ht="15.75">
      <c r="A78" s="15"/>
      <c r="B78" s="15"/>
      <c r="C78" s="15"/>
      <c r="D78" s="15"/>
      <c r="E78" s="15">
        <v>-23</v>
      </c>
      <c r="F78" s="62" t="s">
        <v>92</v>
      </c>
      <c r="G78" s="62"/>
      <c r="H78" s="16"/>
      <c r="I78" s="25"/>
      <c r="J78" s="66" t="s">
        <v>120</v>
      </c>
      <c r="K78" s="67"/>
      <c r="L78" s="22"/>
    </row>
    <row r="79" spans="1:12" ht="15.75">
      <c r="A79" s="15"/>
      <c r="B79" s="15"/>
      <c r="C79" s="15"/>
      <c r="D79" s="15"/>
      <c r="E79" s="15"/>
      <c r="F79" s="18"/>
      <c r="G79" s="19" t="s">
        <v>22</v>
      </c>
      <c r="H79" s="60" t="s">
        <v>114</v>
      </c>
      <c r="I79" s="68"/>
      <c r="J79" s="17"/>
      <c r="K79" s="23"/>
      <c r="L79" s="22"/>
    </row>
    <row r="80" spans="1:12" ht="15.75">
      <c r="A80" s="15"/>
      <c r="B80" s="15"/>
      <c r="C80" s="15"/>
      <c r="D80" s="15"/>
      <c r="E80" s="15">
        <v>-24</v>
      </c>
      <c r="F80" s="62" t="s">
        <v>114</v>
      </c>
      <c r="G80" s="63"/>
      <c r="H80" s="66" t="s">
        <v>119</v>
      </c>
      <c r="I80" s="67"/>
      <c r="J80" s="61" t="s">
        <v>114</v>
      </c>
      <c r="K80" s="61"/>
      <c r="L80" s="22" t="s">
        <v>50</v>
      </c>
    </row>
    <row r="81" spans="1:12" ht="15.75">
      <c r="A81" s="15"/>
      <c r="B81" s="15"/>
      <c r="C81" s="15"/>
      <c r="D81" s="15"/>
      <c r="E81" s="15"/>
      <c r="F81" s="15"/>
      <c r="G81" s="15">
        <v>-25</v>
      </c>
      <c r="H81" s="62" t="s">
        <v>105</v>
      </c>
      <c r="I81" s="62"/>
      <c r="J81" s="43"/>
      <c r="K81" s="16"/>
      <c r="L81" s="22"/>
    </row>
    <row r="82" spans="1:12" ht="15.75">
      <c r="A82" s="15"/>
      <c r="B82" s="15"/>
      <c r="C82" s="15"/>
      <c r="D82" s="15"/>
      <c r="E82" s="15"/>
      <c r="F82" s="15"/>
      <c r="G82" s="15"/>
      <c r="H82" s="18"/>
      <c r="I82" s="19" t="s">
        <v>51</v>
      </c>
      <c r="J82" s="60" t="s">
        <v>92</v>
      </c>
      <c r="K82" s="61"/>
      <c r="L82" s="22" t="s">
        <v>52</v>
      </c>
    </row>
    <row r="83" spans="1:12" ht="15.75">
      <c r="A83" s="15"/>
      <c r="B83" s="15"/>
      <c r="C83" s="15"/>
      <c r="D83" s="15"/>
      <c r="E83" s="15"/>
      <c r="F83" s="15"/>
      <c r="G83" s="15">
        <v>-26</v>
      </c>
      <c r="H83" s="62" t="s">
        <v>92</v>
      </c>
      <c r="I83" s="63"/>
      <c r="J83" s="64" t="s">
        <v>119</v>
      </c>
      <c r="K83" s="65"/>
      <c r="L83" s="22"/>
    </row>
    <row r="84" spans="1:12" ht="15.75">
      <c r="A84" s="15"/>
      <c r="B84" s="15"/>
      <c r="C84" s="15"/>
      <c r="D84" s="15"/>
      <c r="E84" s="15"/>
      <c r="F84" s="15"/>
      <c r="G84" s="15"/>
      <c r="H84" s="16"/>
      <c r="I84" s="16"/>
      <c r="J84" s="61" t="s">
        <v>105</v>
      </c>
      <c r="K84" s="61"/>
      <c r="L84" s="22" t="s">
        <v>53</v>
      </c>
    </row>
    <row r="85" spans="1:9" ht="12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3"/>
      <c r="B86" s="3"/>
      <c r="C86" s="4"/>
      <c r="D86" s="4"/>
      <c r="E86" s="4"/>
      <c r="F86" s="4"/>
      <c r="G86" s="4"/>
      <c r="H86" s="3"/>
      <c r="I86" s="3"/>
    </row>
    <row r="87" spans="1:9" ht="14.25" customHeight="1">
      <c r="A87" s="3"/>
      <c r="B87" s="3"/>
      <c r="C87" s="4"/>
      <c r="D87" s="4"/>
      <c r="E87" s="4"/>
      <c r="F87" s="4"/>
      <c r="G87" s="4"/>
      <c r="H87" s="3"/>
      <c r="I87" s="3"/>
    </row>
    <row r="88" spans="1:9" ht="14.25" customHeight="1">
      <c r="A88" s="3"/>
      <c r="B88" s="3"/>
      <c r="C88" s="5" t="s">
        <v>1</v>
      </c>
      <c r="D88" s="4"/>
      <c r="G88" s="6" t="s">
        <v>3</v>
      </c>
      <c r="H88" s="3"/>
      <c r="I88" s="3"/>
    </row>
    <row r="89" spans="1:9" ht="14.25" customHeight="1">
      <c r="A89" s="3"/>
      <c r="D89" s="4"/>
      <c r="F89" s="4"/>
      <c r="G89" s="4"/>
      <c r="H89" s="3"/>
      <c r="I89" s="3"/>
    </row>
    <row r="90" spans="1:9" ht="14.25" customHeight="1">
      <c r="A90" s="3"/>
      <c r="D90" s="4"/>
      <c r="F90" s="4"/>
      <c r="G90" s="4"/>
      <c r="H90" s="3"/>
      <c r="I90" s="3"/>
    </row>
    <row r="91" spans="1:9" ht="14.25" customHeight="1">
      <c r="A91" s="3"/>
      <c r="C91" s="5" t="s">
        <v>2</v>
      </c>
      <c r="D91" s="4"/>
      <c r="G91" s="6" t="s">
        <v>117</v>
      </c>
      <c r="H91" s="3"/>
      <c r="I91" s="3"/>
    </row>
    <row r="92" spans="1:9" ht="0.75" customHeight="1">
      <c r="A92" s="3"/>
      <c r="B92" s="3"/>
      <c r="C92" s="4"/>
      <c r="D92" s="4"/>
      <c r="E92" s="4"/>
      <c r="F92" s="4"/>
      <c r="G92" s="4"/>
      <c r="H92" s="3"/>
      <c r="I92" s="3"/>
    </row>
    <row r="97" ht="12.75" customHeight="1"/>
    <row r="98" ht="13.5" customHeight="1"/>
    <row r="99" ht="12.75" customHeight="1"/>
    <row r="100" ht="13.5" customHeight="1"/>
    <row r="101" ht="12.75" customHeight="1"/>
    <row r="102" ht="13.5" customHeight="1"/>
    <row r="103" ht="12.75" customHeight="1"/>
    <row r="104" ht="13.5" customHeight="1"/>
    <row r="105" ht="12.75" customHeight="1"/>
    <row r="106" ht="13.5" customHeight="1"/>
    <row r="107" ht="12.75" customHeight="1"/>
    <row r="108" ht="13.5" customHeight="1"/>
  </sheetData>
  <sheetProtection/>
  <mergeCells count="101">
    <mergeCell ref="J84:K84"/>
    <mergeCell ref="H79:I79"/>
    <mergeCell ref="J80:K80"/>
    <mergeCell ref="H81:I81"/>
    <mergeCell ref="J83:K83"/>
    <mergeCell ref="H76:I76"/>
    <mergeCell ref="H80:I80"/>
    <mergeCell ref="J82:K82"/>
    <mergeCell ref="H83:I83"/>
    <mergeCell ref="J54:K54"/>
    <mergeCell ref="J64:K64"/>
    <mergeCell ref="H64:I64"/>
    <mergeCell ref="J78:K78"/>
    <mergeCell ref="H75:I75"/>
    <mergeCell ref="J77:K77"/>
    <mergeCell ref="J69:K69"/>
    <mergeCell ref="H70:I70"/>
    <mergeCell ref="B59:C59"/>
    <mergeCell ref="J65:K65"/>
    <mergeCell ref="H68:I68"/>
    <mergeCell ref="D60:E60"/>
    <mergeCell ref="J71:K71"/>
    <mergeCell ref="D61:E61"/>
    <mergeCell ref="J70:K70"/>
    <mergeCell ref="J63:K63"/>
    <mergeCell ref="J53:K53"/>
    <mergeCell ref="B61:C61"/>
    <mergeCell ref="H62:I62"/>
    <mergeCell ref="F51:G51"/>
    <mergeCell ref="B55:C55"/>
    <mergeCell ref="F55:G55"/>
    <mergeCell ref="D56:E56"/>
    <mergeCell ref="J59:K59"/>
    <mergeCell ref="D57:E57"/>
    <mergeCell ref="F59:G59"/>
    <mergeCell ref="B57:C57"/>
    <mergeCell ref="H57:I57"/>
    <mergeCell ref="F58:G58"/>
    <mergeCell ref="F50:G50"/>
    <mergeCell ref="B51:C51"/>
    <mergeCell ref="D52:E52"/>
    <mergeCell ref="B53:C53"/>
    <mergeCell ref="H50:I50"/>
    <mergeCell ref="H58:I58"/>
    <mergeCell ref="H49:I49"/>
    <mergeCell ref="B33:C33"/>
    <mergeCell ref="D34:E34"/>
    <mergeCell ref="B35:C35"/>
    <mergeCell ref="B47:C47"/>
    <mergeCell ref="F47:G47"/>
    <mergeCell ref="D48:E48"/>
    <mergeCell ref="B49:C49"/>
    <mergeCell ref="D49:E49"/>
    <mergeCell ref="D18:E18"/>
    <mergeCell ref="B19:C19"/>
    <mergeCell ref="B29:C29"/>
    <mergeCell ref="D31:E31"/>
    <mergeCell ref="A1:L1"/>
    <mergeCell ref="D53:E53"/>
    <mergeCell ref="H12:I12"/>
    <mergeCell ref="B13:C13"/>
    <mergeCell ref="D14:E14"/>
    <mergeCell ref="D30:E30"/>
    <mergeCell ref="B31:C31"/>
    <mergeCell ref="B5:C5"/>
    <mergeCell ref="D6:E6"/>
    <mergeCell ref="F32:G32"/>
    <mergeCell ref="J20:K20"/>
    <mergeCell ref="H13:I13"/>
    <mergeCell ref="H29:I29"/>
    <mergeCell ref="J21:K21"/>
    <mergeCell ref="J29:K29"/>
    <mergeCell ref="H28:I28"/>
    <mergeCell ref="F33:G33"/>
    <mergeCell ref="F9:G9"/>
    <mergeCell ref="B11:C11"/>
    <mergeCell ref="D22:E22"/>
    <mergeCell ref="F17:G17"/>
    <mergeCell ref="F25:G25"/>
    <mergeCell ref="F16:G16"/>
    <mergeCell ref="B23:C23"/>
    <mergeCell ref="F24:G24"/>
    <mergeCell ref="B25:C25"/>
    <mergeCell ref="F80:G80"/>
    <mergeCell ref="F78:G78"/>
    <mergeCell ref="F76:G76"/>
    <mergeCell ref="F74:G74"/>
    <mergeCell ref="D27:E27"/>
    <mergeCell ref="D15:E15"/>
    <mergeCell ref="D11:E11"/>
    <mergeCell ref="B21:C21"/>
    <mergeCell ref="B15:C15"/>
    <mergeCell ref="B17:C17"/>
    <mergeCell ref="D26:E26"/>
    <mergeCell ref="B27:C27"/>
    <mergeCell ref="B9:C9"/>
    <mergeCell ref="D10:E10"/>
    <mergeCell ref="A2:L2"/>
    <mergeCell ref="A3:L3"/>
    <mergeCell ref="B7:C7"/>
    <mergeCell ref="F8:G8"/>
  </mergeCells>
  <printOptions/>
  <pageMargins left="0.45" right="0.2" top="0.51" bottom="0.2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Валера</cp:lastModifiedBy>
  <cp:lastPrinted>2012-06-17T09:04:02Z</cp:lastPrinted>
  <dcterms:created xsi:type="dcterms:W3CDTF">2011-11-25T11:12:18Z</dcterms:created>
  <dcterms:modified xsi:type="dcterms:W3CDTF">2012-06-17T17:54:21Z</dcterms:modified>
  <cp:category/>
  <cp:version/>
  <cp:contentType/>
  <cp:contentStatus/>
</cp:coreProperties>
</file>